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7"/>
  </bookViews>
  <sheets>
    <sheet name="1" sheetId="1" r:id="rId1"/>
    <sheet name="2.1" sheetId="2" r:id="rId2"/>
    <sheet name="2.2" sheetId="3" r:id="rId3"/>
    <sheet name="3" sheetId="4" r:id="rId4"/>
    <sheet name="4" sheetId="5" r:id="rId5"/>
    <sheet name="4.2" sheetId="6" r:id="rId6"/>
    <sheet name="4.3" sheetId="7" r:id="rId7"/>
    <sheet name="4.9" sheetId="8" r:id="rId8"/>
  </sheets>
  <calcPr calcId="152511"/>
</workbook>
</file>

<file path=xl/calcChain.xml><?xml version="1.0" encoding="utf-8"?>
<calcChain xmlns="http://schemas.openxmlformats.org/spreadsheetml/2006/main">
  <c r="D17" i="8" l="1"/>
  <c r="D16" i="8"/>
  <c r="D15" i="8"/>
  <c r="D14" i="8"/>
  <c r="D13" i="8"/>
  <c r="D12" i="8"/>
  <c r="D11" i="8"/>
  <c r="D10" i="8"/>
  <c r="D8" i="8"/>
  <c r="Q15" i="8" l="1"/>
  <c r="R15" i="8"/>
  <c r="S15" i="8"/>
  <c r="T15" i="8"/>
  <c r="U15" i="8"/>
  <c r="V15" i="8"/>
  <c r="W15" i="8"/>
  <c r="X15" i="8" s="1"/>
  <c r="Y15" i="8"/>
  <c r="Z15" i="8"/>
  <c r="AB15" i="8"/>
  <c r="AE15" i="8" s="1"/>
  <c r="AD15" i="8"/>
  <c r="AF15" i="8"/>
  <c r="Q16" i="8"/>
  <c r="R16" i="8"/>
  <c r="S16" i="8"/>
  <c r="T16" i="8"/>
  <c r="U16" i="8"/>
  <c r="V16" i="8"/>
  <c r="Y16" i="8" s="1"/>
  <c r="AD16" i="8" s="1"/>
  <c r="AF16" i="8" s="1"/>
  <c r="W16" i="8"/>
  <c r="X16" i="8"/>
  <c r="AA16" i="8" s="1"/>
  <c r="Z16" i="8"/>
  <c r="AB16" i="8"/>
  <c r="AE16" i="8" s="1"/>
  <c r="Q17" i="8"/>
  <c r="R17" i="8"/>
  <c r="S17" i="8"/>
  <c r="T17" i="8"/>
  <c r="U17" i="8"/>
  <c r="V17" i="8"/>
  <c r="Y17" i="8" s="1"/>
  <c r="AD17" i="8" s="1"/>
  <c r="AF17" i="8" s="1"/>
  <c r="W17" i="8"/>
  <c r="X17" i="8"/>
  <c r="AA17" i="8" s="1"/>
  <c r="Z17" i="8"/>
  <c r="AB17" i="8"/>
  <c r="AE17" i="8" s="1"/>
  <c r="F17" i="8"/>
  <c r="L17" i="8"/>
  <c r="M17" i="8"/>
  <c r="N17" i="8"/>
  <c r="O17" i="8"/>
  <c r="F15" i="8"/>
  <c r="L15" i="8"/>
  <c r="M15" i="8"/>
  <c r="N15" i="8"/>
  <c r="O15" i="8"/>
  <c r="F16" i="8"/>
  <c r="L16" i="8"/>
  <c r="M16" i="8"/>
  <c r="N16" i="8"/>
  <c r="O16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O14" i="8"/>
  <c r="N14" i="8"/>
  <c r="M14" i="8"/>
  <c r="L14" i="8"/>
  <c r="F14" i="8"/>
  <c r="K8" i="4"/>
  <c r="AA15" i="8" l="1"/>
  <c r="AC15" i="8"/>
  <c r="AC17" i="8"/>
  <c r="AC16" i="8"/>
  <c r="U13" i="8"/>
  <c r="U12" i="8"/>
  <c r="U11" i="8"/>
  <c r="U10" i="8"/>
  <c r="U9" i="8"/>
  <c r="U8" i="8"/>
  <c r="AB13" i="8" l="1"/>
  <c r="AE13" i="8" s="1"/>
  <c r="T13" i="8"/>
  <c r="V13" i="8" s="1"/>
  <c r="Y13" i="8" s="1"/>
  <c r="AD13" i="8" s="1"/>
  <c r="AF13" i="8" s="1"/>
  <c r="W13" i="8"/>
  <c r="O13" i="8"/>
  <c r="N13" i="8"/>
  <c r="S13" i="8" s="1"/>
  <c r="M13" i="8"/>
  <c r="R13" i="8" s="1"/>
  <c r="L13" i="8"/>
  <c r="Q13" i="8" s="1"/>
  <c r="F13" i="8"/>
  <c r="AB12" i="8"/>
  <c r="AE12" i="8" s="1"/>
  <c r="T12" i="8"/>
  <c r="V12" i="8" s="1"/>
  <c r="Y12" i="8" s="1"/>
  <c r="AD12" i="8" s="1"/>
  <c r="AF12" i="8" s="1"/>
  <c r="W12" i="8"/>
  <c r="O12" i="8"/>
  <c r="N12" i="8"/>
  <c r="S12" i="8" s="1"/>
  <c r="M12" i="8"/>
  <c r="R12" i="8" s="1"/>
  <c r="L12" i="8"/>
  <c r="Q12" i="8" s="1"/>
  <c r="F12" i="8"/>
  <c r="AB11" i="8"/>
  <c r="AE11" i="8" s="1"/>
  <c r="T11" i="8"/>
  <c r="V11" i="8" s="1"/>
  <c r="Y11" i="8" s="1"/>
  <c r="AD11" i="8" s="1"/>
  <c r="AF11" i="8" s="1"/>
  <c r="W11" i="8"/>
  <c r="O11" i="8"/>
  <c r="N11" i="8"/>
  <c r="S11" i="8" s="1"/>
  <c r="M11" i="8"/>
  <c r="R11" i="8" s="1"/>
  <c r="L11" i="8"/>
  <c r="Q11" i="8" s="1"/>
  <c r="F11" i="8"/>
  <c r="AB10" i="8"/>
  <c r="AE10" i="8" s="1"/>
  <c r="W10" i="8"/>
  <c r="O10" i="8"/>
  <c r="T10" i="8" s="1"/>
  <c r="V10" i="8" s="1"/>
  <c r="Y10" i="8" s="1"/>
  <c r="AD10" i="8" s="1"/>
  <c r="AF10" i="8" s="1"/>
  <c r="N10" i="8"/>
  <c r="S10" i="8" s="1"/>
  <c r="M10" i="8"/>
  <c r="R10" i="8" s="1"/>
  <c r="L10" i="8"/>
  <c r="Q10" i="8" s="1"/>
  <c r="F10" i="8"/>
  <c r="Z11" i="8" l="1"/>
  <c r="X11" i="8"/>
  <c r="Z13" i="8"/>
  <c r="X13" i="8"/>
  <c r="Z10" i="8"/>
  <c r="X10" i="8"/>
  <c r="Z12" i="8"/>
  <c r="X12" i="8"/>
  <c r="AB8" i="8"/>
  <c r="AE8" i="8" s="1"/>
  <c r="AB9" i="8"/>
  <c r="AE9" i="8" s="1"/>
  <c r="W8" i="8"/>
  <c r="W9" i="8"/>
  <c r="O8" i="8"/>
  <c r="T8" i="8" s="1"/>
  <c r="V8" i="8" s="1"/>
  <c r="Y8" i="8" s="1"/>
  <c r="AD8" i="8" s="1"/>
  <c r="AF8" i="8" s="1"/>
  <c r="O9" i="8"/>
  <c r="T9" i="8" s="1"/>
  <c r="V9" i="8" s="1"/>
  <c r="Y9" i="8" s="1"/>
  <c r="AD9" i="8" s="1"/>
  <c r="AF9" i="8" s="1"/>
  <c r="N8" i="8"/>
  <c r="S8" i="8" s="1"/>
  <c r="N9" i="8"/>
  <c r="S9" i="8" s="1"/>
  <c r="M8" i="8"/>
  <c r="R8" i="8" s="1"/>
  <c r="M9" i="8"/>
  <c r="R9" i="8" s="1"/>
  <c r="L8" i="8"/>
  <c r="Q8" i="8" s="1"/>
  <c r="L9" i="8"/>
  <c r="Q9" i="8" s="1"/>
  <c r="F8" i="8"/>
  <c r="AC12" i="8" l="1"/>
  <c r="AA12" i="8"/>
  <c r="AC10" i="8"/>
  <c r="AA10" i="8"/>
  <c r="AC13" i="8"/>
  <c r="AA13" i="8"/>
  <c r="AC11" i="8"/>
  <c r="AA11" i="8"/>
  <c r="Z9" i="8"/>
  <c r="X9" i="8"/>
  <c r="X8" i="8"/>
  <c r="Z8" i="8"/>
  <c r="B1" i="8"/>
  <c r="B1" i="2"/>
  <c r="AC9" i="8" l="1"/>
  <c r="AA9" i="8"/>
  <c r="AC8" i="8"/>
  <c r="AA8" i="8"/>
  <c r="R7" i="5"/>
  <c r="O7" i="5"/>
  <c r="L7" i="5"/>
  <c r="I7" i="5"/>
  <c r="F7" i="5"/>
  <c r="P21" i="4"/>
  <c r="Q21" i="4"/>
  <c r="M21" i="4"/>
  <c r="N21" i="4"/>
  <c r="J21" i="4"/>
  <c r="K21" i="4"/>
  <c r="G21" i="4"/>
  <c r="H21" i="4"/>
  <c r="D21" i="4"/>
  <c r="E21" i="4"/>
  <c r="P18" i="4"/>
  <c r="Q18" i="4"/>
  <c r="M18" i="4"/>
  <c r="N18" i="4"/>
  <c r="J18" i="4"/>
  <c r="K18" i="4"/>
  <c r="G18" i="4"/>
  <c r="H18" i="4"/>
  <c r="D18" i="4"/>
  <c r="E18" i="4"/>
  <c r="P17" i="4"/>
  <c r="Q17" i="4"/>
  <c r="M17" i="4"/>
  <c r="N17" i="4"/>
  <c r="J17" i="4"/>
  <c r="K17" i="4"/>
  <c r="G17" i="4"/>
  <c r="H17" i="4"/>
  <c r="D17" i="4"/>
  <c r="E17" i="4"/>
  <c r="P16" i="4"/>
  <c r="Q16" i="4"/>
  <c r="M16" i="4"/>
  <c r="N16" i="4"/>
  <c r="J16" i="4"/>
  <c r="K16" i="4"/>
  <c r="G16" i="4"/>
  <c r="H16" i="4"/>
  <c r="D16" i="4"/>
  <c r="E16" i="4"/>
  <c r="P15" i="4"/>
  <c r="Q15" i="4"/>
  <c r="M15" i="4"/>
  <c r="N15" i="4"/>
  <c r="J15" i="4"/>
  <c r="K15" i="4"/>
  <c r="G15" i="4"/>
  <c r="H15" i="4"/>
  <c r="D15" i="4"/>
  <c r="E15" i="4"/>
  <c r="P12" i="4"/>
  <c r="Q12" i="4"/>
  <c r="M12" i="4"/>
  <c r="N12" i="4"/>
  <c r="J12" i="4"/>
  <c r="K12" i="4"/>
  <c r="G12" i="4"/>
  <c r="H12" i="4"/>
  <c r="D12" i="4"/>
  <c r="E12" i="4"/>
  <c r="P11" i="4"/>
  <c r="Q11" i="4"/>
  <c r="M11" i="4"/>
  <c r="N11" i="4"/>
  <c r="J11" i="4"/>
  <c r="K11" i="4"/>
  <c r="G11" i="4"/>
  <c r="H11" i="4"/>
  <c r="D11" i="4"/>
  <c r="E11" i="4"/>
  <c r="P10" i="4"/>
  <c r="Q10" i="4"/>
  <c r="M10" i="4"/>
  <c r="N10" i="4"/>
  <c r="J10" i="4"/>
  <c r="K10" i="4"/>
  <c r="G10" i="4"/>
  <c r="H10" i="4"/>
  <c r="E10" i="3" l="1"/>
  <c r="D9" i="2" s="1"/>
  <c r="G10" i="3"/>
  <c r="H10" i="3"/>
  <c r="I10" i="3"/>
  <c r="K10" i="3"/>
  <c r="L10" i="3"/>
  <c r="M10" i="3"/>
  <c r="O10" i="3"/>
  <c r="P10" i="3"/>
  <c r="Q10" i="3"/>
  <c r="S10" i="3"/>
  <c r="T10" i="3"/>
  <c r="U10" i="3"/>
  <c r="V10" i="3"/>
  <c r="W10" i="3"/>
  <c r="X10" i="3"/>
  <c r="F9" i="2" l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E9" i="2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D10" i="2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R8" i="4"/>
  <c r="N8" i="4"/>
  <c r="Q8" i="4" s="1"/>
  <c r="O8" i="4"/>
  <c r="M8" i="4"/>
  <c r="P8" i="4" s="1"/>
  <c r="L8" i="4"/>
  <c r="P8" i="3" l="1"/>
  <c r="Q8" i="3"/>
  <c r="R8" i="3"/>
  <c r="S8" i="3"/>
  <c r="B1" i="3"/>
  <c r="B1" i="4" s="1"/>
  <c r="B1" i="6" l="1"/>
  <c r="B1" i="5"/>
</calcChain>
</file>

<file path=xl/sharedStrings.xml><?xml version="1.0" encoding="utf-8"?>
<sst xmlns="http://schemas.openxmlformats.org/spreadsheetml/2006/main" count="414" uniqueCount="217">
  <si>
    <t>Показатель</t>
  </si>
  <si>
    <t>Динамика изменения показателя</t>
  </si>
  <si>
    <t>НН (до 1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</si>
  <si>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</si>
  <si>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</si>
  <si>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</si>
  <si>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№</t>
  </si>
  <si>
    <t>1.1</t>
  </si>
  <si>
    <t>1.2</t>
  </si>
  <si>
    <t>1.3</t>
  </si>
  <si>
    <t>1.4</t>
  </si>
  <si>
    <t>2</t>
  </si>
  <si>
    <t>ВН (110 кВ ивыше)</t>
  </si>
  <si>
    <t>СН1 (35-60 кВ)</t>
  </si>
  <si>
    <t>СН2 (1-20 кВ)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</si>
  <si>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</si>
  <si>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</si>
  <si>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</si>
  <si>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</si>
  <si>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</si>
  <si>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</si>
  <si>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</si>
  <si>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</si>
  <si>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</si>
  <si>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r>
  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8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, план)</t>
    </r>
  </si>
  <si>
    <t>4.1</t>
  </si>
  <si>
    <t>4.2</t>
  </si>
  <si>
    <t>4.3</t>
  </si>
  <si>
    <t>4.4</t>
  </si>
  <si>
    <t>5</t>
  </si>
  <si>
    <t xml:space="preserve"> </t>
  </si>
  <si>
    <t>5.1</t>
  </si>
  <si>
    <t>2 Информация о качестве услуг по передаче электрической энергии</t>
  </si>
  <si>
    <t xml:space="preserve">    Значение показателя, годы</t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</si>
  <si>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</t>
    </r>
    <r>
      <rPr>
        <sz val="8"/>
        <color theme="1"/>
        <rFont val="Calibri"/>
        <family val="2"/>
        <charset val="204"/>
        <scheme val="minor"/>
      </rPr>
      <t>SAIDI,</t>
    </r>
    <r>
      <rPr>
        <sz val="11"/>
        <color theme="1"/>
        <rFont val="Calibri"/>
        <family val="2"/>
        <scheme val="minor"/>
      </rPr>
      <t xml:space="preserve"> план)
</t>
    </r>
  </si>
  <si>
    <r>
      <t>Показатель средней частоты прекращений передачи электрической энергии  (П</t>
    </r>
    <r>
      <rPr>
        <sz val="8"/>
        <color theme="1"/>
        <rFont val="Calibri"/>
        <family val="2"/>
        <charset val="204"/>
        <scheme val="minor"/>
      </rPr>
      <t>SAIFI</t>
    </r>
    <r>
      <rPr>
        <sz val="11"/>
        <color theme="1"/>
        <rFont val="Calibri"/>
        <family val="2"/>
        <scheme val="minor"/>
      </rPr>
      <t>)</t>
    </r>
  </si>
  <si>
    <r>
      <t>Показатель средней продолжительности прекращений передачи электрической энергии  (П</t>
    </r>
    <r>
      <rPr>
        <sz val="8"/>
        <color theme="1"/>
        <rFont val="Calibri"/>
        <family val="2"/>
        <charset val="204"/>
        <scheme val="minor"/>
      </rPr>
      <t>SAIDI</t>
    </r>
    <r>
      <rPr>
        <sz val="11"/>
        <color theme="1"/>
        <rFont val="Calibri"/>
        <family val="2"/>
        <scheme val="minor"/>
      </rPr>
      <t>)</t>
    </r>
  </si>
  <si>
    <t>1 Общая информация о сетевой организации</t>
  </si>
  <si>
    <t>2015 год</t>
  </si>
  <si>
    <t>Количество потребителей услуг ОАО "ММК-МЕТИЗ" (шт.)</t>
  </si>
  <si>
    <t>по уровням напряжения:</t>
  </si>
  <si>
    <t>СН2</t>
  </si>
  <si>
    <t>НН</t>
  </si>
  <si>
    <t>по категориям надежности:</t>
  </si>
  <si>
    <t>II</t>
  </si>
  <si>
    <t>III</t>
  </si>
  <si>
    <t>по типу потребителей:</t>
  </si>
  <si>
    <t>физические лица:</t>
  </si>
  <si>
    <t>юридические лица:</t>
  </si>
  <si>
    <t>Количество точек поставки:</t>
  </si>
  <si>
    <t>всего:</t>
  </si>
  <si>
    <t>оборудованных приборами учета:</t>
  </si>
  <si>
    <t>Информация об объектах электросетевого хозяйства:</t>
  </si>
  <si>
    <t>ВН</t>
  </si>
  <si>
    <t>СН1</t>
  </si>
  <si>
    <t>длина ВЛ (км.)</t>
  </si>
  <si>
    <t>длина КЛ (км.)</t>
  </si>
  <si>
    <t>2.2 Рейтинг структурных единиц ОАО "ММК-МЕТИЗ" по качеству оказания услуг по передаче электрической энергии</t>
  </si>
  <si>
    <t>Структурная единица сетевой организации</t>
  </si>
  <si>
    <r>
      <t>Показатель средней продолжительности прекращений передачи электрической энергии П</t>
    </r>
    <r>
      <rPr>
        <sz val="8"/>
        <color theme="1"/>
        <rFont val="Calibri"/>
        <family val="2"/>
        <charset val="204"/>
        <scheme val="minor"/>
      </rPr>
      <t>SAIDI</t>
    </r>
  </si>
  <si>
    <r>
      <t>Показатель средней частоты прекращений передачи электрической энергии П</t>
    </r>
    <r>
      <rPr>
        <sz val="8"/>
        <color theme="1"/>
        <rFont val="Calibri"/>
        <family val="2"/>
        <charset val="204"/>
        <scheme val="minor"/>
      </rPr>
      <t>SAIFI</t>
    </r>
  </si>
  <si>
    <t>Показатель качества оказания услуг по передаче ЭЭ (отношение общего числа зарегистрированных случаев нарушения качества ЭЭ по вине сетевой организациии к максимальному количеству потребителей, обслуживаемых в отчетном периоде</t>
  </si>
  <si>
    <r>
      <t>Показатель средней частоты прекращений передачи электрической энергии, связанных спроведением ремонтных работ на объектах электросетевого хозяйства сетевой организации  (смежной сетевой организации) П</t>
    </r>
    <r>
      <rPr>
        <sz val="8"/>
        <color theme="1"/>
        <rFont val="Calibri"/>
        <family val="2"/>
        <charset val="204"/>
        <scheme val="minor"/>
      </rPr>
      <t>SAIFI, план</t>
    </r>
  </si>
  <si>
    <r>
  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организации) П</t>
    </r>
    <r>
      <rPr>
        <sz val="8"/>
        <color theme="1"/>
        <rFont val="Calibri"/>
        <family val="2"/>
        <charset val="204"/>
        <scheme val="minor"/>
      </rPr>
      <t>SAIDI, план</t>
    </r>
  </si>
  <si>
    <t>Планируемые мероприятия, направленные на повышение качества оказания услуг по передаче электроэнергии, с указанием сроков</t>
  </si>
  <si>
    <t>3.4 Сведения о качестве услуг по технологическому присоединению к электрическим сетям ОАО "ММК-МЕТИЗ"</t>
  </si>
  <si>
    <t>динамика изменения показателя %</t>
  </si>
  <si>
    <t>до 15 кВт включительно</t>
  </si>
  <si>
    <t>свыше 15 кВт и до 150 кВт включительно</t>
  </si>
  <si>
    <t>свыше 150 кВт и менее 670 кВт</t>
  </si>
  <si>
    <t>не менее 670 кВт</t>
  </si>
  <si>
    <t>Объекты по производству ЭЭ</t>
  </si>
  <si>
    <t>Всего</t>
  </si>
  <si>
    <t>Категория присоединения потребителей услуг по передаче ЭЭ в разбивке по мощности, в динамике по годам</t>
  </si>
  <si>
    <t xml:space="preserve">Число заявок на технологическое присоединение, поданных заявителями, штуки </t>
  </si>
  <si>
    <t>Число заявок на технологическое присоединение, по которым направлен проект договора об осуществлениитехнологического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</si>
  <si>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</si>
  <si>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</si>
  <si>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</si>
  <si>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</si>
  <si>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</si>
  <si>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</si>
  <si>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решениями суда, в том числе:</t>
  </si>
  <si>
    <t>7.1</t>
  </si>
  <si>
    <t>7.2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</si>
  <si>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</si>
  <si>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</si>
  <si>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ГПП МММЗ</t>
  </si>
  <si>
    <t>Уровень физического износа объектов электросетевого хозяйства:</t>
  </si>
  <si>
    <t>ГПП-110кВ (%)</t>
  </si>
  <si>
    <t>—</t>
  </si>
  <si>
    <t>Мероприятия в целях повышения качества оказания услуг по передаче ЭЭ за отчетный период не разрабатывались.</t>
  </si>
  <si>
    <t>Замечаний по качеству оказания услуг по передаче ЭЭ за отчетный период нет.</t>
  </si>
  <si>
    <t>3 Информация о качестве услуг по технологическому присоединению</t>
  </si>
  <si>
    <t>4 Качество обслуживания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</si>
  <si>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</si>
  <si>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</si>
  <si>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</si>
  <si>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</si>
  <si>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</si>
  <si>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</si>
  <si>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</si>
  <si>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</si>
  <si>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</si>
  <si>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</si>
  <si>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1.5</t>
  </si>
  <si>
    <t>1.6</t>
  </si>
  <si>
    <t xml:space="preserve">коммерческий учет электрической энергии 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</si>
  <si>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</si>
  <si>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</si>
  <si>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</si>
  <si>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</si>
  <si>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2.5</t>
  </si>
  <si>
    <t>2.6</t>
  </si>
  <si>
    <t>оказание услуг по передаче электрической энергии, в том числе:</t>
  </si>
  <si>
    <t>2.1.1</t>
  </si>
  <si>
    <t>качество услуг по передаче электрической энергии</t>
  </si>
  <si>
    <t>2.1.2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</si>
  <si>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</si>
  <si>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</si>
  <si>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</si>
  <si>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</si>
  <si>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</si>
  <si>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</si>
  <si>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4.2 Информация о деятельности офисов обслуживания потребителей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</si>
  <si>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</si>
  <si>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</si>
  <si>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</si>
  <si>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</si>
  <si>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</si>
  <si>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Предоставляемые услуги</t>
  </si>
  <si>
    <t>Количество потребителей, обратившихся очно в отчетном периоде</t>
  </si>
  <si>
    <t>Среднее время на обслуживание потребителя, мин.</t>
  </si>
  <si>
    <t>Среднее время ожидания потребителя в очереди, мин.</t>
  </si>
  <si>
    <t>Количество сторонних организаций на территории офиса обслуживания</t>
  </si>
  <si>
    <t>Магнитогорск ул.Метизников,5</t>
  </si>
  <si>
    <t>прием заявлений</t>
  </si>
  <si>
    <t>Приказ Минэнерго России от 15.04.2014 № 186 (ред. От06.04.2015) "О Единых стандартах качества обслуживания сетевыми организациями потребителей услуг сетевых организаций"</t>
  </si>
  <si>
    <t>Наименование</t>
  </si>
  <si>
    <t>Единица измерения</t>
  </si>
  <si>
    <t>4.3 Информация о заочном обслуживании потребителей посредством телефонной связи</t>
  </si>
  <si>
    <t>Общее число телефонных вызовов от потребителей по выделенным номерам телефонов</t>
  </si>
  <si>
    <t>единицы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</si>
  <si>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</si>
  <si>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</si>
  <si>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</si>
  <si>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4</t>
  </si>
  <si>
    <t>Среднее время обработки телефонного вызова от потребителя на выделенные номера телефонов за текущий период</t>
  </si>
  <si>
    <t>мин.</t>
  </si>
  <si>
    <t>4.9 Информация по обращениям потребителей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</si>
  <si>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</si>
  <si>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</si>
  <si>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</si>
  <si>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</si>
  <si>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Очное обращение</t>
  </si>
  <si>
    <t>Заочное 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</si>
  <si>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</si>
  <si>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</si>
  <si>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Обращения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</si>
  <si>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</si>
  <si>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</si>
  <si>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</si>
  <si>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</si>
  <si>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</si>
  <si>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Обращения потребителей, содержащие жалобу</t>
  </si>
  <si>
    <t>Качество услуг по передаче электрической энергии</t>
  </si>
  <si>
    <t>Качество электрической энергии</t>
  </si>
  <si>
    <t>Обращение потребителей, содержащие заявку на оказание услуг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</si>
  <si>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</si>
  <si>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</si>
  <si>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</si>
  <si>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Факт получения потребителем ответа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</si>
  <si>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</si>
  <si>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</si>
  <si>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</si>
  <si>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Мероприятия по результатам обращения</t>
  </si>
  <si>
    <t>Выполнены мероприятия по результатам обращения</t>
  </si>
  <si>
    <t>Планируемые мероприятия по результатам обращения</t>
  </si>
  <si>
    <t>Х</t>
  </si>
  <si>
    <t xml:space="preserve">Примечание:                                                                                                                                                                                                                                                       1 В настоящее время все Потребители электрической энергии, технологически присоединенные к электрическим сетям ОАО "ММК-МЕТИЗ", заключают прямые договора на оказание услуг по передаче электрической энергии с ООО "Магнитогорская энергетическая компания" которое является Гарантирующим поставщиком.                                                                                                                 2 Технические условия по коммерческому учету электрической энергии выдает ООО "МЭК".                        </t>
  </si>
  <si>
    <t>Примечание: За отчетный период , договора об осуществлении технологического присоединения не заключались, по всем заявителям произошла смена собственника.</t>
  </si>
  <si>
    <t>классический</t>
  </si>
  <si>
    <t>ОАО "ММК-МЕТИЗ"</t>
  </si>
  <si>
    <t xml:space="preserve">        </t>
  </si>
  <si>
    <t>4.4 За отчетный период наибольшее число обращений зарегистрировано по оказанию услуг по передаче электрической энергии. Все заявки зарегистрированы исходя из возможности перераспределения собственной максимальной мощности ОАО "ММК-МЕТИЗ". Заявок содержащих жалобы нет.</t>
  </si>
  <si>
    <t>4.5 Дополнительных услуг потребителям электрической энергии не оказывалось.</t>
  </si>
  <si>
    <t>4.6 Мероприятия, направленные на работу с социально уязвимыми группами населения не разрабатывались, в виду отсутствия таковых.</t>
  </si>
  <si>
    <t>4.7 В виду отсутствия жалоб от потребителей электрической энергии опросов о качестве обслуживания не проводилось.</t>
  </si>
  <si>
    <t>4.8 Мероприятия в целях повышения качества обслуживания потребителей не разрабатывались.</t>
  </si>
  <si>
    <t>Приложение №7 к Единым стандартам качества обслуживания сетевыми организациями потребителей услуг сетевых организаций</t>
  </si>
  <si>
    <t>Приказ Минэнерго России от 15.04.2014 № 186 (ред. От 06.04.2015) "О Единых стандартах качества обслуживания сетевыми организациями потребителей услуг сетевых организаций"</t>
  </si>
  <si>
    <t>2016 год</t>
  </si>
  <si>
    <t>2017 год</t>
  </si>
  <si>
    <t>2018 год</t>
  </si>
  <si>
    <t>07.30-16.30</t>
  </si>
  <si>
    <t>Перечень номеров телефонов, выделенных для обслуживания потребителей:                                                                Номер телефона по вопросам энергоснабжения;                       Номер телефона центра обработки телефонных вызовов.</t>
  </si>
  <si>
    <t>смена собственника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</si>
  <si>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Информация указанная в п. 19 с Стандартов раскрывается по фомам Приложение № 7  Приказа Минэнерго РФ от 15.04.2014 № 186 "О единых стандартах качества обслуживания сетевыми организациями потребителей услуг сетевых организаций".</t>
  </si>
  <si>
    <r>
      <rPr>
        <b/>
        <sz val="11"/>
        <color theme="1"/>
        <rFont val="Verdana"/>
        <family val="2"/>
        <charset val="204"/>
      </rPr>
      <t>19 с)</t>
    </r>
    <r>
      <rPr>
        <sz val="11"/>
        <color theme="1"/>
        <rFont val="Verdana"/>
        <family val="2"/>
        <charset val="204"/>
      </rPr>
      <t xml:space="preserve"> о качестве обслуживания потребителей услуг сетевой организации - по форме, утвержденной уполномоченным Правительством Российской Федерации федеральным органом исполнительной власти;</t>
    </r>
  </si>
  <si>
    <t>2019 год</t>
  </si>
  <si>
    <t>2020 год</t>
  </si>
  <si>
    <t>ПС-10кВ (%)</t>
  </si>
  <si>
    <t>-</t>
  </si>
  <si>
    <t>0,46154</t>
  </si>
  <si>
    <t>0,07692</t>
  </si>
  <si>
    <t>0,00385</t>
  </si>
  <si>
    <t>0</t>
  </si>
  <si>
    <t>0,11538</t>
  </si>
  <si>
    <r>
      <rPr>
        <b/>
        <sz val="11"/>
        <color theme="1"/>
        <rFont val="Calibri"/>
        <family val="2"/>
        <charset val="204"/>
        <scheme val="minor"/>
      </rPr>
      <t>3.1</t>
    </r>
    <r>
      <rPr>
        <sz val="11"/>
        <color theme="1"/>
        <rFont val="Calibri"/>
        <family val="2"/>
        <scheme val="minor"/>
      </rPr>
      <t xml:space="preserve">  ГПП МММЗ- 2х80МВА (центр питания) - 104 МВА (суммарная мощность энергопринимающих устройств присоединенных к центру питания). Свободная трансформаторная мощность -15 МВА на ПС-97.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3.2</t>
    </r>
    <r>
      <rPr>
        <sz val="11"/>
        <color theme="1"/>
        <rFont val="Calibri"/>
        <family val="2"/>
        <scheme val="minor"/>
      </rPr>
      <t xml:space="preserve"> Мероприятия в целях совершенствования деятельности по технологическому присоединению не разрабатывались.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3.3</t>
    </r>
    <r>
      <rPr>
        <sz val="11"/>
        <color theme="1"/>
        <rFont val="Calibri"/>
        <family val="2"/>
        <scheme val="minor"/>
      </rPr>
      <t xml:space="preserve"> В настоящее время внедряются мероприятия по переносу комплекса оборудования с калибровочной площадки на метизную площадку для сокращения издержек за счет концентрации производства. </t>
    </r>
  </si>
  <si>
    <t>2021 год</t>
  </si>
  <si>
    <t>0,03926</t>
  </si>
  <si>
    <t>0,07407</t>
  </si>
  <si>
    <t>0,85185</t>
  </si>
  <si>
    <r>
      <rPr>
        <b/>
        <sz val="11"/>
        <color theme="1"/>
        <rFont val="Calibri"/>
        <family val="2"/>
        <charset val="204"/>
        <scheme val="minor"/>
      </rPr>
      <t>3.5</t>
    </r>
    <r>
      <rPr>
        <sz val="11"/>
        <color theme="1"/>
        <rFont val="Calibri"/>
        <family val="2"/>
        <scheme val="minor"/>
      </rPr>
      <t xml:space="preserve"> Стоимость технологического присоединения к электрическим сетям организации: Тариф об установлении платы за технологическое присоединение к электрическим сетям ОАО "ММК-МЕТИЗ" на 2022 год утвержден Министерством тарифного регулирования и энергетики Челябинской области Постановлением от 27.12.2020 №83/2 и размещен на сайте ОАО "ММК-МЕТИЗ" (Покупателям/Регулируемые виды деятельности/Электроэнергия/Стандарты раскрытия информации сетевыми организациями за 2022 год , пункт 19.а.</t>
    </r>
  </si>
  <si>
    <t xml:space="preserve">8(3519)24-75-39 </t>
  </si>
  <si>
    <t>8(3519)24-46-30</t>
  </si>
  <si>
    <t>8(3519)24-75-39      8(3519)24-21-01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</si>
</sst>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49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right"/>
    </xf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3" fillId="0" borderId="0" xfId="0" applyFont="1" applyAlignment="1">
      <alignment horizontal="left" wrapText="1"/>
    </xf>
    <xf numFmtId="16" fontId="0" fillId="0" borderId="0" xfId="0" applyNumberForma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" fontId="1" fillId="0" borderId="0" xfId="0" applyNumberFormat="1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12</xdr:col>
      <xdr:colOff>590550</xdr:colOff>
      <xdr:row>2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19050" y="609600"/>
          <a:ext cx="8982075" cy="0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topLeftCell="A16" workbookViewId="0">
      <selection activeCell="K39" sqref="K39"/>
    </sheetView>
  </sheetViews>
  <sheetFormatPr defaultRowHeight="15" x14ac:dyDescent="0.25"/>
  <cols>
    <col min="1" max="1" width="4" customWidth="1"/>
    <col min="3" max="3" width="28" customWidth="1"/>
    <col min="6" max="6" width="11" customWidth="1"/>
    <col min="7" max="7" width="10" customWidth="1"/>
    <col min="9" max="9" width="9.140625" customWidth="1"/>
  </cols>
  <sheetData>
    <row r="2" spans="1:14" ht="33" customHeight="1" x14ac:dyDescent="0.25">
      <c r="A2" s="80" t="s">
        <v>198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" customHeight="1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39.75" customHeight="1" x14ac:dyDescent="0.25">
      <c r="A4" t="s">
        <v>197</v>
      </c>
      <c r="B4" s="81" t="s">
        <v>190</v>
      </c>
      <c r="C4" s="81"/>
      <c r="D4" s="81"/>
      <c r="E4" s="81"/>
      <c r="F4" s="81"/>
      <c r="G4" s="81"/>
      <c r="H4" s="81"/>
      <c r="I4" s="81"/>
    </row>
    <row r="5" spans="1:14" ht="63" customHeight="1" x14ac:dyDescent="0.25">
      <c r="F5" s="86" t="s">
        <v>189</v>
      </c>
      <c r="G5" s="86"/>
      <c r="H5" s="86"/>
      <c r="I5" s="86"/>
    </row>
    <row r="6" spans="1:14" x14ac:dyDescent="0.25">
      <c r="B6" s="82" t="s">
        <v>37</v>
      </c>
      <c r="C6" s="82"/>
      <c r="D6" s="82"/>
      <c r="E6" s="82"/>
      <c r="F6" s="82"/>
      <c r="G6" s="82"/>
      <c r="H6" s="82"/>
      <c r="I6" s="82"/>
    </row>
    <row r="7" spans="1:14" ht="16.5" customHeight="1" x14ac:dyDescent="0.25">
      <c r="B7" s="4"/>
      <c r="C7" s="4"/>
      <c r="D7" s="4"/>
      <c r="E7" s="4"/>
      <c r="F7" s="4"/>
      <c r="G7" s="4"/>
      <c r="H7" s="4"/>
      <c r="I7" s="4"/>
    </row>
    <row r="8" spans="1:14" x14ac:dyDescent="0.25">
      <c r="A8" s="19">
        <v>1</v>
      </c>
      <c r="B8" s="2" t="s">
        <v>39</v>
      </c>
      <c r="C8" s="2"/>
      <c r="D8" s="18"/>
      <c r="E8" s="18"/>
      <c r="F8" s="19" t="s">
        <v>38</v>
      </c>
      <c r="G8" s="19" t="s">
        <v>191</v>
      </c>
      <c r="H8" t="s">
        <v>192</v>
      </c>
      <c r="I8" t="s">
        <v>193</v>
      </c>
      <c r="J8" t="s">
        <v>199</v>
      </c>
      <c r="K8" t="s">
        <v>200</v>
      </c>
      <c r="L8" t="s">
        <v>209</v>
      </c>
    </row>
    <row r="9" spans="1:14" ht="15.75" customHeight="1" x14ac:dyDescent="0.25">
      <c r="B9" s="2"/>
      <c r="C9" s="3"/>
      <c r="D9" s="3"/>
      <c r="E9" s="3"/>
      <c r="F9" s="20">
        <v>78</v>
      </c>
      <c r="G9" s="19">
        <v>80</v>
      </c>
      <c r="H9" s="51">
        <v>70</v>
      </c>
      <c r="I9" s="56">
        <v>70</v>
      </c>
      <c r="J9" s="58">
        <v>70</v>
      </c>
      <c r="K9" s="60">
        <v>20</v>
      </c>
      <c r="L9" s="73">
        <v>20</v>
      </c>
    </row>
    <row r="10" spans="1:14" x14ac:dyDescent="0.25">
      <c r="A10" s="12" t="s">
        <v>7</v>
      </c>
      <c r="B10" s="85" t="s">
        <v>40</v>
      </c>
      <c r="C10" s="85"/>
      <c r="D10" s="85"/>
      <c r="E10" s="85"/>
      <c r="F10" s="85"/>
      <c r="G10" s="85"/>
    </row>
    <row r="11" spans="1:14" x14ac:dyDescent="0.25">
      <c r="A11" s="12"/>
      <c r="B11" s="52"/>
      <c r="C11" s="52"/>
      <c r="D11" s="52"/>
      <c r="E11" s="52" t="s">
        <v>54</v>
      </c>
      <c r="F11" s="3">
        <v>1</v>
      </c>
      <c r="G11" s="3">
        <v>1</v>
      </c>
      <c r="H11" s="51">
        <v>1</v>
      </c>
      <c r="I11" s="56">
        <v>1</v>
      </c>
      <c r="J11" s="58">
        <v>1</v>
      </c>
      <c r="K11" s="60">
        <v>1</v>
      </c>
      <c r="L11" s="73">
        <v>1</v>
      </c>
    </row>
    <row r="12" spans="1:14" ht="15" customHeight="1" x14ac:dyDescent="0.25">
      <c r="B12" s="3"/>
      <c r="C12" s="1"/>
      <c r="E12" t="s">
        <v>41</v>
      </c>
      <c r="F12" s="19">
        <v>12</v>
      </c>
      <c r="G12" s="19">
        <v>13</v>
      </c>
      <c r="H12" s="51">
        <v>8</v>
      </c>
      <c r="I12" s="56">
        <v>8</v>
      </c>
      <c r="J12" s="58">
        <v>8</v>
      </c>
      <c r="K12" s="60">
        <v>4</v>
      </c>
      <c r="L12" s="73">
        <v>4</v>
      </c>
    </row>
    <row r="13" spans="1:14" x14ac:dyDescent="0.25">
      <c r="B13" s="5"/>
      <c r="C13" s="6"/>
      <c r="E13" t="s">
        <v>42</v>
      </c>
      <c r="F13" s="19">
        <v>65</v>
      </c>
      <c r="G13" s="19">
        <v>66</v>
      </c>
      <c r="H13" s="51">
        <v>61</v>
      </c>
      <c r="I13" s="56">
        <v>61</v>
      </c>
      <c r="J13" s="58">
        <v>61</v>
      </c>
      <c r="K13" s="60">
        <v>15</v>
      </c>
      <c r="L13" s="73">
        <v>15</v>
      </c>
    </row>
    <row r="14" spans="1:14" x14ac:dyDescent="0.25">
      <c r="A14" s="12" t="s">
        <v>8</v>
      </c>
      <c r="B14" s="84" t="s">
        <v>43</v>
      </c>
      <c r="C14" s="84"/>
      <c r="D14" s="84"/>
      <c r="E14" s="84"/>
      <c r="F14" s="84"/>
      <c r="G14" s="84"/>
    </row>
    <row r="15" spans="1:14" x14ac:dyDescent="0.25">
      <c r="B15" s="5"/>
      <c r="C15" s="6"/>
      <c r="E15" t="s">
        <v>44</v>
      </c>
      <c r="F15" s="19">
        <v>1</v>
      </c>
      <c r="G15" s="19">
        <v>1</v>
      </c>
      <c r="H15" s="51">
        <v>1</v>
      </c>
      <c r="I15" s="56">
        <v>1</v>
      </c>
      <c r="J15" s="58">
        <v>1</v>
      </c>
      <c r="K15" s="60">
        <v>0</v>
      </c>
      <c r="L15" s="73">
        <v>0</v>
      </c>
    </row>
    <row r="16" spans="1:14" x14ac:dyDescent="0.25">
      <c r="B16" s="5"/>
      <c r="C16" s="6"/>
      <c r="E16" t="s">
        <v>45</v>
      </c>
      <c r="F16" s="19">
        <v>77</v>
      </c>
      <c r="G16" s="19">
        <v>79</v>
      </c>
      <c r="H16" s="51">
        <v>69</v>
      </c>
      <c r="I16" s="56">
        <v>69</v>
      </c>
      <c r="J16" s="58">
        <v>69</v>
      </c>
      <c r="K16" s="60">
        <v>20</v>
      </c>
      <c r="L16" s="73">
        <v>20</v>
      </c>
    </row>
    <row r="17" spans="1:17" x14ac:dyDescent="0.25">
      <c r="A17" s="12" t="s">
        <v>9</v>
      </c>
      <c r="B17" s="84" t="s">
        <v>46</v>
      </c>
      <c r="C17" s="84"/>
      <c r="D17" s="84"/>
      <c r="E17" s="84"/>
      <c r="F17" s="84"/>
      <c r="G17" s="84"/>
    </row>
    <row r="18" spans="1:17" x14ac:dyDescent="0.25">
      <c r="B18" s="5"/>
      <c r="C18" s="83" t="s">
        <v>47</v>
      </c>
      <c r="D18" s="83"/>
      <c r="E18" s="83"/>
      <c r="F18" s="19">
        <v>27</v>
      </c>
      <c r="G18" s="19">
        <v>28</v>
      </c>
      <c r="H18" s="51">
        <v>22</v>
      </c>
      <c r="I18" s="56">
        <v>22</v>
      </c>
      <c r="J18" s="58">
        <v>22</v>
      </c>
      <c r="K18" s="60">
        <v>1</v>
      </c>
      <c r="L18" s="73">
        <v>3</v>
      </c>
      <c r="Q18" t="s">
        <v>30</v>
      </c>
    </row>
    <row r="19" spans="1:17" x14ac:dyDescent="0.25">
      <c r="B19" s="5"/>
      <c r="C19" s="83" t="s">
        <v>48</v>
      </c>
      <c r="D19" s="83"/>
      <c r="E19" s="83"/>
      <c r="F19" s="19">
        <v>51</v>
      </c>
      <c r="G19" s="19">
        <v>52</v>
      </c>
      <c r="H19" s="51">
        <v>48</v>
      </c>
      <c r="I19" s="56">
        <v>48</v>
      </c>
      <c r="J19" s="58">
        <v>48</v>
      </c>
      <c r="K19" s="60">
        <v>19</v>
      </c>
      <c r="L19" s="73">
        <v>17</v>
      </c>
    </row>
    <row r="20" spans="1:17" x14ac:dyDescent="0.25">
      <c r="B20" s="5"/>
      <c r="C20" s="6"/>
    </row>
    <row r="21" spans="1:17" x14ac:dyDescent="0.25">
      <c r="A21" s="19">
        <v>2</v>
      </c>
      <c r="B21" s="84" t="s">
        <v>49</v>
      </c>
      <c r="C21" s="84"/>
      <c r="D21" s="84"/>
      <c r="E21" s="84"/>
      <c r="F21" s="84"/>
      <c r="G21" s="84"/>
    </row>
    <row r="22" spans="1:17" ht="13.5" customHeight="1" x14ac:dyDescent="0.25">
      <c r="B22" s="5"/>
      <c r="C22" s="9"/>
      <c r="E22" s="6" t="s">
        <v>50</v>
      </c>
      <c r="F22" s="19">
        <v>78</v>
      </c>
      <c r="G22" s="19">
        <v>80</v>
      </c>
      <c r="H22" s="51">
        <v>70</v>
      </c>
      <c r="I22" s="56">
        <v>70</v>
      </c>
      <c r="J22" s="58">
        <v>70</v>
      </c>
      <c r="K22" s="60">
        <v>26</v>
      </c>
      <c r="L22" s="73">
        <v>27</v>
      </c>
    </row>
    <row r="23" spans="1:17" x14ac:dyDescent="0.25">
      <c r="B23" s="5"/>
      <c r="C23" s="83" t="s">
        <v>51</v>
      </c>
      <c r="D23" s="83"/>
      <c r="E23" s="83"/>
      <c r="F23" s="19">
        <v>78</v>
      </c>
      <c r="G23" s="19">
        <v>80</v>
      </c>
      <c r="H23" s="51">
        <v>70</v>
      </c>
      <c r="I23" s="56">
        <v>70</v>
      </c>
      <c r="J23" s="58">
        <v>70</v>
      </c>
      <c r="K23" s="60">
        <v>26</v>
      </c>
      <c r="L23" s="73">
        <v>27</v>
      </c>
    </row>
    <row r="24" spans="1:17" x14ac:dyDescent="0.25">
      <c r="A24" s="79"/>
      <c r="B24" s="79"/>
      <c r="C24" s="79"/>
      <c r="D24" s="79"/>
      <c r="E24" s="79"/>
      <c r="F24" s="79"/>
      <c r="G24" s="79"/>
    </row>
    <row r="25" spans="1:17" x14ac:dyDescent="0.25">
      <c r="A25" s="19">
        <v>3</v>
      </c>
      <c r="B25" s="84" t="s">
        <v>52</v>
      </c>
      <c r="C25" s="84"/>
      <c r="D25" s="84"/>
      <c r="E25" s="84"/>
      <c r="F25" s="84"/>
      <c r="G25" s="84"/>
    </row>
    <row r="26" spans="1:17" x14ac:dyDescent="0.25">
      <c r="B26" s="5"/>
      <c r="C26" s="6"/>
      <c r="D26" s="79" t="s">
        <v>55</v>
      </c>
      <c r="E26" s="79"/>
    </row>
    <row r="27" spans="1:17" ht="15" customHeight="1" x14ac:dyDescent="0.25">
      <c r="B27" s="3"/>
      <c r="C27" s="1"/>
      <c r="E27" s="6" t="s">
        <v>53</v>
      </c>
      <c r="F27" s="19">
        <v>1.2</v>
      </c>
      <c r="G27" s="19">
        <v>1.2</v>
      </c>
      <c r="H27" s="51">
        <v>1.2</v>
      </c>
      <c r="I27" s="56">
        <v>1.2</v>
      </c>
      <c r="J27" s="58">
        <v>1.2</v>
      </c>
      <c r="K27" s="60">
        <v>1.2</v>
      </c>
      <c r="L27" s="73">
        <v>1.2</v>
      </c>
    </row>
    <row r="28" spans="1:17" x14ac:dyDescent="0.25">
      <c r="B28" s="5"/>
      <c r="C28" s="10"/>
      <c r="E28" s="6" t="s">
        <v>54</v>
      </c>
      <c r="F28" s="19">
        <v>0.96699999999999997</v>
      </c>
      <c r="G28" s="19">
        <v>0.96699999999999997</v>
      </c>
      <c r="H28" s="51">
        <v>0.96699999999999997</v>
      </c>
      <c r="I28" s="56">
        <v>0.96699999999999997</v>
      </c>
      <c r="J28" s="58">
        <v>0.96699999999999997</v>
      </c>
      <c r="K28" s="60">
        <v>0.96699999999999997</v>
      </c>
      <c r="L28" s="73">
        <v>0.96699999999999997</v>
      </c>
    </row>
    <row r="29" spans="1:17" x14ac:dyDescent="0.25">
      <c r="B29" s="5"/>
      <c r="C29" s="6"/>
      <c r="D29" s="7"/>
      <c r="E29" s="6" t="s">
        <v>42</v>
      </c>
      <c r="F29" s="19">
        <v>1.7050000000000001</v>
      </c>
      <c r="G29" s="19">
        <v>1.7050000000000001</v>
      </c>
      <c r="H29" s="51">
        <v>1.7050000000000001</v>
      </c>
      <c r="I29" s="56">
        <v>1.7050000000000001</v>
      </c>
      <c r="J29" s="58">
        <v>1.7050000000000001</v>
      </c>
      <c r="K29" s="60">
        <v>0</v>
      </c>
      <c r="L29" s="73">
        <v>0</v>
      </c>
    </row>
    <row r="30" spans="1:17" x14ac:dyDescent="0.25">
      <c r="B30" s="5"/>
      <c r="C30" s="11"/>
      <c r="D30" s="79" t="s">
        <v>56</v>
      </c>
      <c r="E30" s="79"/>
      <c r="H30" s="51"/>
      <c r="I30" s="56"/>
      <c r="J30" s="58"/>
      <c r="K30" s="60"/>
    </row>
    <row r="31" spans="1:17" x14ac:dyDescent="0.25">
      <c r="B31" s="5"/>
      <c r="C31" s="6"/>
      <c r="E31" s="21" t="s">
        <v>41</v>
      </c>
      <c r="F31" s="19">
        <v>24.384</v>
      </c>
      <c r="G31" s="19">
        <v>24.384</v>
      </c>
      <c r="H31" s="51">
        <v>24.384</v>
      </c>
      <c r="I31" s="56">
        <v>24.384</v>
      </c>
      <c r="J31" s="58">
        <v>24.384</v>
      </c>
      <c r="K31" s="60">
        <v>14.224</v>
      </c>
      <c r="L31" s="73">
        <v>14.224</v>
      </c>
    </row>
    <row r="32" spans="1:17" ht="14.25" customHeight="1" x14ac:dyDescent="0.25">
      <c r="B32" s="5"/>
      <c r="C32" s="1"/>
      <c r="E32" s="21" t="s">
        <v>42</v>
      </c>
      <c r="F32" s="19">
        <v>1.37</v>
      </c>
      <c r="G32" s="19">
        <v>1.37</v>
      </c>
      <c r="H32" s="51">
        <v>1.37</v>
      </c>
      <c r="I32" s="56">
        <v>1.37</v>
      </c>
      <c r="J32" s="58">
        <v>1.37</v>
      </c>
      <c r="K32" s="60">
        <v>0.56000000000000005</v>
      </c>
      <c r="L32" s="73">
        <v>0.56000000000000005</v>
      </c>
    </row>
    <row r="33" spans="1:12" ht="16.5" customHeight="1" x14ac:dyDescent="0.25">
      <c r="B33" s="5"/>
      <c r="C33" s="4"/>
    </row>
    <row r="34" spans="1:12" ht="30" customHeight="1" x14ac:dyDescent="0.25">
      <c r="A34" s="5" t="s">
        <v>146</v>
      </c>
      <c r="B34" s="87" t="s">
        <v>88</v>
      </c>
      <c r="C34" s="87"/>
      <c r="D34" s="87"/>
      <c r="E34" s="87"/>
    </row>
    <row r="35" spans="1:12" x14ac:dyDescent="0.25">
      <c r="B35" s="12"/>
      <c r="D35" s="79" t="s">
        <v>89</v>
      </c>
      <c r="E35" s="79"/>
      <c r="F35" s="28">
        <v>40</v>
      </c>
      <c r="G35" s="28">
        <v>40</v>
      </c>
      <c r="H35" s="51">
        <v>40</v>
      </c>
      <c r="I35" s="56">
        <v>40</v>
      </c>
      <c r="J35" s="58">
        <v>40</v>
      </c>
      <c r="K35" s="60">
        <v>40</v>
      </c>
      <c r="L35" s="73">
        <v>50</v>
      </c>
    </row>
    <row r="36" spans="1:12" x14ac:dyDescent="0.25">
      <c r="B36" s="12"/>
      <c r="D36" s="79" t="s">
        <v>201</v>
      </c>
      <c r="E36" s="79"/>
      <c r="F36" s="28">
        <v>40</v>
      </c>
      <c r="G36" s="28">
        <v>40</v>
      </c>
      <c r="H36" s="51">
        <v>40</v>
      </c>
      <c r="I36" s="56">
        <v>40</v>
      </c>
      <c r="J36" s="58">
        <v>40</v>
      </c>
      <c r="K36" s="60">
        <v>40</v>
      </c>
      <c r="L36" s="73">
        <v>40</v>
      </c>
    </row>
    <row r="37" spans="1:12" x14ac:dyDescent="0.25">
      <c r="B37" s="12"/>
    </row>
    <row r="38" spans="1:12" x14ac:dyDescent="0.25">
      <c r="B38" s="12"/>
    </row>
    <row r="39" spans="1:12" x14ac:dyDescent="0.25">
      <c r="B39" s="12"/>
    </row>
    <row r="40" spans="1:12" x14ac:dyDescent="0.25">
      <c r="B40" s="12"/>
    </row>
    <row r="41" spans="1:12" x14ac:dyDescent="0.25">
      <c r="B41" s="12"/>
      <c r="C41" t="s">
        <v>30</v>
      </c>
    </row>
  </sheetData>
  <mergeCells count="18">
    <mergeCell ref="A24:G24"/>
    <mergeCell ref="B34:E34"/>
    <mergeCell ref="D35:E35"/>
    <mergeCell ref="A2:N2"/>
    <mergeCell ref="D36:E36"/>
    <mergeCell ref="B4:I4"/>
    <mergeCell ref="B6:I6"/>
    <mergeCell ref="D26:E26"/>
    <mergeCell ref="D30:E30"/>
    <mergeCell ref="C18:E18"/>
    <mergeCell ref="C19:E19"/>
    <mergeCell ref="C23:E23"/>
    <mergeCell ref="B25:G25"/>
    <mergeCell ref="B10:G10"/>
    <mergeCell ref="B14:G14"/>
    <mergeCell ref="B17:G17"/>
    <mergeCell ref="B21:G21"/>
    <mergeCell ref="F5:I5"/>
  </mergeCells>
  <pageMargins left="0.19685039370078741" right="0.19685039370078741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topLeftCell="A25" zoomScale="90" zoomScaleNormal="90" workbookViewId="0">
      <selection activeCell="H27" sqref="H27"/>
    </sheetView>
  </sheetViews>
  <sheetFormatPr defaultRowHeight="15" x14ac:dyDescent="0.25"/>
  <cols>
    <col min="1" max="1" width="4.28515625" customWidth="1"/>
    <col min="3" max="3" width="53.85546875" customWidth="1"/>
    <col min="6" max="6" width="11.28515625" customWidth="1"/>
    <col min="7" max="7" width="10.85546875" customWidth="1"/>
    <col min="8" max="8" width="12" customWidth="1"/>
    <col min="9" max="9" width="14.42578125" customWidth="1"/>
  </cols>
  <sheetData>
    <row r="1" spans="2:9" ht="31.5" customHeight="1" x14ac:dyDescent="0.25">
      <c r="B1" s="89" t="str">
        <f>'1'!$B$4</f>
        <v>Приказ Минэнерго России от 15.04.2014 № 186 (ред. От 06.04.2015) "О Единых стандартах качества обслуживания сетевыми организациями потребителей услуг сетевых организаций"</v>
      </c>
      <c r="C1" s="89"/>
      <c r="D1" s="89"/>
      <c r="E1" s="89"/>
      <c r="F1" s="89"/>
    </row>
    <row r="3" spans="2:9" x14ac:dyDescent="0.25">
      <c r="B3" s="82" t="s">
        <v>32</v>
      </c>
      <c r="C3" s="82"/>
      <c r="D3" s="82"/>
      <c r="E3" s="82"/>
      <c r="F3" s="82"/>
    </row>
    <row r="5" spans="2:9" ht="30" customHeight="1" x14ac:dyDescent="0.25">
      <c r="B5" s="88" t="s">
        <v>5</v>
      </c>
      <c r="C5" s="88"/>
      <c r="D5" s="88"/>
      <c r="E5" s="88"/>
      <c r="F5" s="88"/>
      <c r="G5" s="1"/>
    </row>
    <row r="6" spans="2:9" x14ac:dyDescent="0.25">
      <c r="B6" s="16" t="s">
        <v>6</v>
      </c>
      <c r="C6" s="16" t="s">
        <v>0</v>
      </c>
      <c r="D6" s="91" t="s">
        <v>33</v>
      </c>
      <c r="E6" s="91"/>
      <c r="F6" s="91"/>
      <c r="G6" s="91"/>
      <c r="H6" s="13"/>
      <c r="I6" s="13"/>
    </row>
    <row r="7" spans="2:9" ht="45.75" customHeight="1" x14ac:dyDescent="0.25">
      <c r="B7" s="13"/>
      <c r="C7" s="13"/>
      <c r="D7" s="14">
        <v>2017</v>
      </c>
      <c r="E7" s="14">
        <v>2018</v>
      </c>
      <c r="F7" s="62">
        <v>2019</v>
      </c>
      <c r="G7" s="63">
        <v>2020</v>
      </c>
      <c r="H7" s="74">
        <v>2021</v>
      </c>
      <c r="I7" s="76" t="s">
        <v>1</v>
      </c>
    </row>
    <row r="8" spans="2:9" x14ac:dyDescent="0.25">
      <c r="B8" s="14">
        <v>1</v>
      </c>
      <c r="C8" s="14">
        <v>2</v>
      </c>
      <c r="D8" s="14">
        <v>3</v>
      </c>
      <c r="E8" s="14">
        <v>4</v>
      </c>
      <c r="F8" s="62">
        <v>5</v>
      </c>
      <c r="G8" s="63">
        <v>6</v>
      </c>
      <c r="H8" s="74">
        <v>7</v>
      </c>
      <c r="I8" s="74">
        <v>8</v>
      </c>
    </row>
    <row r="9" spans="2:9" ht="30" x14ac:dyDescent="0.25">
      <c r="B9" s="14">
        <v>1</v>
      </c>
      <c r="C9" s="15" t="s">
        <v>36</v>
      </c>
      <c r="D9" s="26" t="str">
        <f>'2.2'!$E$10</f>
        <v>—</v>
      </c>
      <c r="E9" s="26" t="str">
        <f t="shared" ref="E9:F9" si="0">$D$9</f>
        <v>—</v>
      </c>
      <c r="F9" s="26" t="str">
        <f t="shared" si="0"/>
        <v>—</v>
      </c>
      <c r="G9" s="26" t="s">
        <v>202</v>
      </c>
      <c r="H9" s="26"/>
      <c r="I9" s="26" t="s">
        <v>202</v>
      </c>
    </row>
    <row r="10" spans="2:9" x14ac:dyDescent="0.25">
      <c r="B10" s="16" t="s">
        <v>7</v>
      </c>
      <c r="C10" s="13" t="s">
        <v>12</v>
      </c>
      <c r="D10" s="26" t="str">
        <f t="shared" ref="D10:D30" si="1">D9</f>
        <v>—</v>
      </c>
      <c r="E10" s="26" t="str">
        <f t="shared" ref="E10:F30" si="2">E9</f>
        <v>—</v>
      </c>
      <c r="F10" s="26" t="str">
        <f t="shared" si="2"/>
        <v>—</v>
      </c>
      <c r="G10" s="26" t="s">
        <v>202</v>
      </c>
      <c r="H10" s="26"/>
      <c r="I10" s="26" t="s">
        <v>202</v>
      </c>
    </row>
    <row r="11" spans="2:9" x14ac:dyDescent="0.25">
      <c r="B11" s="16" t="s">
        <v>8</v>
      </c>
      <c r="C11" s="13" t="s">
        <v>13</v>
      </c>
      <c r="D11" s="26" t="str">
        <f t="shared" si="1"/>
        <v>—</v>
      </c>
      <c r="E11" s="26" t="str">
        <f t="shared" si="2"/>
        <v>—</v>
      </c>
      <c r="F11" s="26" t="str">
        <f t="shared" si="2"/>
        <v>—</v>
      </c>
      <c r="G11" s="26" t="s">
        <v>202</v>
      </c>
      <c r="H11" s="26"/>
      <c r="I11" s="26" t="s">
        <v>202</v>
      </c>
    </row>
    <row r="12" spans="2:9" x14ac:dyDescent="0.25">
      <c r="B12" s="16" t="s">
        <v>9</v>
      </c>
      <c r="C12" s="13" t="s">
        <v>14</v>
      </c>
      <c r="D12" s="26" t="str">
        <f t="shared" si="1"/>
        <v>—</v>
      </c>
      <c r="E12" s="26" t="str">
        <f t="shared" si="2"/>
        <v>—</v>
      </c>
      <c r="F12" s="26" t="str">
        <f t="shared" si="2"/>
        <v>—</v>
      </c>
      <c r="G12" s="26" t="s">
        <v>205</v>
      </c>
      <c r="H12" s="26" t="s">
        <v>210</v>
      </c>
      <c r="I12" s="26" t="s">
        <v>202</v>
      </c>
    </row>
    <row r="13" spans="2:9" x14ac:dyDescent="0.25">
      <c r="B13" s="16" t="s">
        <v>10</v>
      </c>
      <c r="C13" s="13" t="s">
        <v>2</v>
      </c>
      <c r="D13" s="26" t="str">
        <f t="shared" si="1"/>
        <v>—</v>
      </c>
      <c r="E13" s="26" t="str">
        <f t="shared" si="2"/>
        <v>—</v>
      </c>
      <c r="F13" s="26" t="str">
        <f t="shared" si="2"/>
        <v>—</v>
      </c>
      <c r="G13" s="26" t="s">
        <v>202</v>
      </c>
      <c r="H13" s="26"/>
      <c r="I13" s="26" t="s">
        <v>202</v>
      </c>
    </row>
    <row r="14" spans="2:9" ht="30" customHeight="1" x14ac:dyDescent="0.25">
      <c r="B14" s="14" t="s">
        <v>11</v>
      </c>
      <c r="C14" s="15" t="s">
        <v>35</v>
      </c>
      <c r="D14" s="26" t="str">
        <f t="shared" si="1"/>
        <v>—</v>
      </c>
      <c r="E14" s="26" t="str">
        <f t="shared" si="2"/>
        <v>—</v>
      </c>
      <c r="F14" s="26" t="str">
        <f t="shared" si="2"/>
        <v>—</v>
      </c>
      <c r="G14" s="26" t="s">
        <v>202</v>
      </c>
      <c r="H14" s="26"/>
      <c r="I14" s="26" t="s">
        <v>202</v>
      </c>
    </row>
    <row r="15" spans="2:9" x14ac:dyDescent="0.25">
      <c r="B15" s="16" t="s">
        <v>15</v>
      </c>
      <c r="C15" s="13" t="s">
        <v>12</v>
      </c>
      <c r="D15" s="26" t="str">
        <f t="shared" si="1"/>
        <v>—</v>
      </c>
      <c r="E15" s="26" t="str">
        <f t="shared" si="2"/>
        <v>—</v>
      </c>
      <c r="F15" s="26" t="str">
        <f t="shared" si="2"/>
        <v>—</v>
      </c>
      <c r="G15" s="26" t="s">
        <v>202</v>
      </c>
      <c r="H15" s="26"/>
      <c r="I15" s="26" t="s">
        <v>202</v>
      </c>
    </row>
    <row r="16" spans="2:9" x14ac:dyDescent="0.25">
      <c r="B16" s="16" t="s">
        <v>16</v>
      </c>
      <c r="C16" s="13" t="s">
        <v>13</v>
      </c>
      <c r="D16" s="26" t="str">
        <f t="shared" si="1"/>
        <v>—</v>
      </c>
      <c r="E16" s="26" t="str">
        <f t="shared" si="2"/>
        <v>—</v>
      </c>
      <c r="F16" s="26" t="str">
        <f t="shared" si="2"/>
        <v>—</v>
      </c>
      <c r="G16" s="26" t="s">
        <v>202</v>
      </c>
      <c r="H16" s="26"/>
      <c r="I16" s="26" t="s">
        <v>202</v>
      </c>
    </row>
    <row r="17" spans="2:9" x14ac:dyDescent="0.25">
      <c r="B17" s="16" t="s">
        <v>17</v>
      </c>
      <c r="C17" s="13" t="s">
        <v>14</v>
      </c>
      <c r="D17" s="26" t="str">
        <f t="shared" si="1"/>
        <v>—</v>
      </c>
      <c r="E17" s="26" t="str">
        <f t="shared" si="2"/>
        <v>—</v>
      </c>
      <c r="F17" s="26" t="str">
        <f t="shared" si="2"/>
        <v>—</v>
      </c>
      <c r="G17" s="26" t="s">
        <v>207</v>
      </c>
      <c r="H17" s="26" t="s">
        <v>211</v>
      </c>
      <c r="I17" s="26" t="s">
        <v>202</v>
      </c>
    </row>
    <row r="18" spans="2:9" x14ac:dyDescent="0.25">
      <c r="B18" s="16" t="s">
        <v>18</v>
      </c>
      <c r="C18" s="13" t="s">
        <v>2</v>
      </c>
      <c r="D18" s="26" t="str">
        <f t="shared" si="1"/>
        <v>—</v>
      </c>
      <c r="E18" s="26" t="str">
        <f t="shared" si="2"/>
        <v>—</v>
      </c>
      <c r="F18" s="26" t="str">
        <f t="shared" si="2"/>
        <v>—</v>
      </c>
      <c r="G18" s="26" t="s">
        <v>202</v>
      </c>
      <c r="H18" s="26"/>
      <c r="I18" s="26" t="s">
        <v>202</v>
      </c>
    </row>
    <row r="19" spans="2:9" ht="90.75" customHeight="1" x14ac:dyDescent="0.25">
      <c r="B19" s="14" t="s">
        <v>19</v>
      </c>
      <c r="C19" s="17" t="s">
        <v>34</v>
      </c>
      <c r="D19" s="26" t="str">
        <f t="shared" si="1"/>
        <v>—</v>
      </c>
      <c r="E19" s="26" t="str">
        <f t="shared" si="2"/>
        <v>—</v>
      </c>
      <c r="F19" s="26" t="str">
        <f t="shared" si="2"/>
        <v>—</v>
      </c>
      <c r="G19" s="26" t="s">
        <v>202</v>
      </c>
      <c r="H19" s="26"/>
      <c r="I19" s="26" t="s">
        <v>202</v>
      </c>
    </row>
    <row r="20" spans="2:9" x14ac:dyDescent="0.25">
      <c r="B20" s="14" t="s">
        <v>20</v>
      </c>
      <c r="C20" s="13" t="s">
        <v>12</v>
      </c>
      <c r="D20" s="26" t="str">
        <f t="shared" si="1"/>
        <v>—</v>
      </c>
      <c r="E20" s="26" t="str">
        <f t="shared" si="2"/>
        <v>—</v>
      </c>
      <c r="F20" s="26" t="str">
        <f t="shared" si="2"/>
        <v>—</v>
      </c>
      <c r="G20" s="26" t="s">
        <v>202</v>
      </c>
      <c r="H20" s="26"/>
      <c r="I20" s="26" t="s">
        <v>202</v>
      </c>
    </row>
    <row r="21" spans="2:9" x14ac:dyDescent="0.25">
      <c r="B21" s="14" t="s">
        <v>21</v>
      </c>
      <c r="C21" s="13" t="s">
        <v>13</v>
      </c>
      <c r="D21" s="26" t="str">
        <f t="shared" si="1"/>
        <v>—</v>
      </c>
      <c r="E21" s="26" t="str">
        <f t="shared" si="2"/>
        <v>—</v>
      </c>
      <c r="F21" s="26" t="str">
        <f t="shared" si="2"/>
        <v>—</v>
      </c>
      <c r="G21" s="26" t="s">
        <v>202</v>
      </c>
      <c r="H21" s="26"/>
      <c r="I21" s="26" t="s">
        <v>202</v>
      </c>
    </row>
    <row r="22" spans="2:9" x14ac:dyDescent="0.25">
      <c r="B22" s="14" t="s">
        <v>22</v>
      </c>
      <c r="C22" s="13" t="s">
        <v>14</v>
      </c>
      <c r="D22" s="26" t="str">
        <f t="shared" si="1"/>
        <v>—</v>
      </c>
      <c r="E22" s="26" t="str">
        <f t="shared" si="2"/>
        <v>—</v>
      </c>
      <c r="F22" s="26" t="str">
        <f t="shared" si="2"/>
        <v>—</v>
      </c>
      <c r="G22" s="26" t="s">
        <v>204</v>
      </c>
      <c r="H22" s="5">
        <v>0</v>
      </c>
      <c r="I22" s="26" t="s">
        <v>202</v>
      </c>
    </row>
    <row r="23" spans="2:9" x14ac:dyDescent="0.25">
      <c r="B23" s="14" t="s">
        <v>23</v>
      </c>
      <c r="C23" s="13" t="s">
        <v>2</v>
      </c>
      <c r="D23" s="26" t="str">
        <f t="shared" si="1"/>
        <v>—</v>
      </c>
      <c r="E23" s="26" t="str">
        <f t="shared" si="2"/>
        <v>—</v>
      </c>
      <c r="F23" s="26" t="str">
        <f t="shared" si="2"/>
        <v>—</v>
      </c>
      <c r="G23" s="26" t="s">
        <v>202</v>
      </c>
      <c r="H23" s="26"/>
      <c r="I23" s="26" t="s">
        <v>202</v>
      </c>
    </row>
    <row r="24" spans="2:9" ht="89.25" customHeight="1" x14ac:dyDescent="0.25">
      <c r="B24" s="14">
        <v>4</v>
      </c>
      <c r="C24" s="15" t="s">
        <v>24</v>
      </c>
      <c r="D24" s="26" t="str">
        <f t="shared" si="1"/>
        <v>—</v>
      </c>
      <c r="E24" s="26" t="str">
        <f t="shared" si="2"/>
        <v>—</v>
      </c>
      <c r="F24" s="26" t="str">
        <f t="shared" si="2"/>
        <v>—</v>
      </c>
      <c r="G24" s="26" t="s">
        <v>202</v>
      </c>
      <c r="H24" s="26"/>
      <c r="I24" s="26" t="s">
        <v>202</v>
      </c>
    </row>
    <row r="25" spans="2:9" x14ac:dyDescent="0.25">
      <c r="B25" s="14" t="s">
        <v>25</v>
      </c>
      <c r="C25" s="13" t="s">
        <v>12</v>
      </c>
      <c r="D25" s="26" t="str">
        <f t="shared" si="1"/>
        <v>—</v>
      </c>
      <c r="E25" s="26" t="str">
        <f t="shared" si="2"/>
        <v>—</v>
      </c>
      <c r="F25" s="26" t="str">
        <f t="shared" si="2"/>
        <v>—</v>
      </c>
      <c r="G25" s="26" t="s">
        <v>202</v>
      </c>
      <c r="H25" s="26"/>
      <c r="I25" s="26" t="s">
        <v>202</v>
      </c>
    </row>
    <row r="26" spans="2:9" x14ac:dyDescent="0.25">
      <c r="B26" s="14" t="s">
        <v>26</v>
      </c>
      <c r="C26" s="13" t="s">
        <v>13</v>
      </c>
      <c r="D26" s="26" t="str">
        <f t="shared" si="1"/>
        <v>—</v>
      </c>
      <c r="E26" s="26" t="str">
        <f t="shared" si="2"/>
        <v>—</v>
      </c>
      <c r="F26" s="26" t="str">
        <f t="shared" si="2"/>
        <v>—</v>
      </c>
      <c r="G26" s="26" t="s">
        <v>202</v>
      </c>
      <c r="H26" s="26"/>
      <c r="I26" s="26" t="s">
        <v>202</v>
      </c>
    </row>
    <row r="27" spans="2:9" x14ac:dyDescent="0.25">
      <c r="B27" s="14" t="s">
        <v>27</v>
      </c>
      <c r="C27" s="13" t="s">
        <v>14</v>
      </c>
      <c r="D27" s="26" t="str">
        <f t="shared" si="1"/>
        <v>—</v>
      </c>
      <c r="E27" s="26" t="str">
        <f t="shared" si="2"/>
        <v>—</v>
      </c>
      <c r="F27" s="26" t="str">
        <f t="shared" si="2"/>
        <v>—</v>
      </c>
      <c r="G27" s="26" t="s">
        <v>203</v>
      </c>
      <c r="H27" s="26" t="s">
        <v>212</v>
      </c>
      <c r="I27" s="26" t="s">
        <v>202</v>
      </c>
    </row>
    <row r="28" spans="2:9" x14ac:dyDescent="0.25">
      <c r="B28" s="14" t="s">
        <v>28</v>
      </c>
      <c r="C28" s="13" t="s">
        <v>2</v>
      </c>
      <c r="D28" s="26" t="str">
        <f t="shared" si="1"/>
        <v>—</v>
      </c>
      <c r="E28" s="26" t="str">
        <f t="shared" si="2"/>
        <v>—</v>
      </c>
      <c r="F28" s="26" t="str">
        <f t="shared" si="2"/>
        <v>—</v>
      </c>
      <c r="G28" s="26" t="s">
        <v>202</v>
      </c>
      <c r="H28" s="26"/>
      <c r="I28" s="26" t="s">
        <v>202</v>
      </c>
    </row>
    <row r="29" spans="2:9" ht="43.5" customHeight="1" x14ac:dyDescent="0.25">
      <c r="B29" s="14" t="s">
        <v>29</v>
      </c>
      <c r="C29" s="15" t="s">
        <v>3</v>
      </c>
      <c r="D29" s="26" t="str">
        <f t="shared" si="1"/>
        <v>—</v>
      </c>
      <c r="E29" s="26" t="str">
        <f t="shared" si="2"/>
        <v>—</v>
      </c>
      <c r="F29" s="26" t="str">
        <f t="shared" si="2"/>
        <v>—</v>
      </c>
      <c r="G29" s="26" t="s">
        <v>206</v>
      </c>
      <c r="H29" s="26" t="s">
        <v>206</v>
      </c>
      <c r="I29" s="26" t="s">
        <v>202</v>
      </c>
    </row>
    <row r="30" spans="2:9" ht="62.25" customHeight="1" x14ac:dyDescent="0.25">
      <c r="B30" s="14" t="s">
        <v>31</v>
      </c>
      <c r="C30" s="15" t="s">
        <v>4</v>
      </c>
      <c r="D30" s="26" t="str">
        <f t="shared" si="1"/>
        <v>—</v>
      </c>
      <c r="E30" s="26" t="str">
        <f t="shared" si="2"/>
        <v>—</v>
      </c>
      <c r="F30" s="26" t="str">
        <f t="shared" si="2"/>
        <v>—</v>
      </c>
      <c r="G30" s="26" t="s">
        <v>206</v>
      </c>
      <c r="H30" s="26" t="s">
        <v>206</v>
      </c>
      <c r="I30" s="26" t="s">
        <v>202</v>
      </c>
    </row>
    <row r="31" spans="2:9" x14ac:dyDescent="0.25">
      <c r="G31" s="70"/>
    </row>
    <row r="32" spans="2:9" ht="30.75" customHeight="1" x14ac:dyDescent="0.25">
      <c r="B32" s="90"/>
      <c r="C32" s="90"/>
      <c r="D32" s="90"/>
      <c r="E32" s="90"/>
      <c r="F32" s="90"/>
    </row>
  </sheetData>
  <mergeCells count="5">
    <mergeCell ref="B5:F5"/>
    <mergeCell ref="B1:F1"/>
    <mergeCell ref="B3:F3"/>
    <mergeCell ref="B32:F32"/>
    <mergeCell ref="D6:G6"/>
  </mergeCells>
  <pageMargins left="0.19685039370078741" right="0.19685039370078741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1"/>
  <sheetViews>
    <sheetView workbookViewId="0">
      <selection activeCell="S12" sqref="S12"/>
    </sheetView>
  </sheetViews>
  <sheetFormatPr defaultRowHeight="15" x14ac:dyDescent="0.25"/>
  <cols>
    <col min="1" max="1" width="1.7109375" customWidth="1"/>
    <col min="2" max="2" width="3.85546875" customWidth="1"/>
    <col min="3" max="3" width="12.7109375" customWidth="1"/>
    <col min="4" max="5" width="4.7109375" customWidth="1"/>
    <col min="6" max="6" width="7.5703125" customWidth="1"/>
    <col min="7" max="7" width="4.7109375" customWidth="1"/>
    <col min="8" max="9" width="4.5703125" customWidth="1"/>
    <col min="10" max="10" width="8.85546875" customWidth="1"/>
    <col min="11" max="11" width="4.5703125" customWidth="1"/>
    <col min="12" max="13" width="6.42578125" customWidth="1"/>
    <col min="14" max="14" width="9.42578125" customWidth="1"/>
    <col min="15" max="15" width="6.28515625" customWidth="1"/>
    <col min="16" max="17" width="6.42578125" customWidth="1"/>
    <col min="18" max="18" width="8.140625" customWidth="1"/>
    <col min="19" max="19" width="6.5703125" customWidth="1"/>
    <col min="20" max="20" width="7.28515625" customWidth="1"/>
    <col min="22" max="22" width="9.140625" customWidth="1"/>
  </cols>
  <sheetData>
    <row r="1" spans="2:24" ht="15" customHeight="1" x14ac:dyDescent="0.25">
      <c r="B1" s="95" t="str">
        <f>'1'!$B$4</f>
        <v>Приказ Минэнерго России от 15.04.2014 № 186 (ред. От 06.04.2015) "О Единых стандартах качества обслуживания сетевыми организациями потребителей услуг сетевых организаций"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4" x14ac:dyDescent="0.25"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</row>
    <row r="5" spans="2:24" ht="15.75" customHeight="1" x14ac:dyDescent="0.25">
      <c r="B5" s="88" t="s">
        <v>57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</row>
    <row r="7" spans="2:24" ht="166.5" customHeight="1" x14ac:dyDescent="0.25">
      <c r="B7" s="92" t="s">
        <v>6</v>
      </c>
      <c r="C7" s="97" t="s">
        <v>58</v>
      </c>
      <c r="D7" s="93" t="s">
        <v>59</v>
      </c>
      <c r="E7" s="93"/>
      <c r="F7" s="93"/>
      <c r="G7" s="93"/>
      <c r="H7" s="93" t="s">
        <v>60</v>
      </c>
      <c r="I7" s="93"/>
      <c r="J7" s="93"/>
      <c r="K7" s="93"/>
      <c r="L7" s="94" t="s">
        <v>63</v>
      </c>
      <c r="M7" s="94"/>
      <c r="N7" s="94"/>
      <c r="O7" s="94"/>
      <c r="P7" s="93" t="s">
        <v>62</v>
      </c>
      <c r="Q7" s="93"/>
      <c r="R7" s="93"/>
      <c r="S7" s="93"/>
      <c r="T7" s="93" t="s">
        <v>61</v>
      </c>
      <c r="U7" s="93"/>
      <c r="V7" s="93"/>
      <c r="W7" s="93" t="s">
        <v>64</v>
      </c>
      <c r="X7" s="93"/>
    </row>
    <row r="8" spans="2:24" x14ac:dyDescent="0.25">
      <c r="B8" s="92"/>
      <c r="C8" s="97"/>
      <c r="D8" s="16" t="s">
        <v>53</v>
      </c>
      <c r="E8" s="16" t="s">
        <v>54</v>
      </c>
      <c r="F8" s="16" t="s">
        <v>41</v>
      </c>
      <c r="G8" s="16" t="s">
        <v>42</v>
      </c>
      <c r="H8" s="22" t="s">
        <v>53</v>
      </c>
      <c r="I8" s="22" t="s">
        <v>54</v>
      </c>
      <c r="J8" s="66" t="s">
        <v>41</v>
      </c>
      <c r="K8" s="22" t="s">
        <v>42</v>
      </c>
      <c r="L8" s="16" t="s">
        <v>53</v>
      </c>
      <c r="M8" s="16" t="s">
        <v>54</v>
      </c>
      <c r="N8" s="16" t="s">
        <v>41</v>
      </c>
      <c r="O8" s="16" t="s">
        <v>42</v>
      </c>
      <c r="P8" s="16" t="str">
        <f t="shared" ref="P8:S8" si="0">L8</f>
        <v>ВН</v>
      </c>
      <c r="Q8" s="16" t="str">
        <f t="shared" si="0"/>
        <v>СН1</v>
      </c>
      <c r="R8" s="16" t="str">
        <f t="shared" si="0"/>
        <v>СН2</v>
      </c>
      <c r="S8" s="16" t="str">
        <f t="shared" si="0"/>
        <v>НН</v>
      </c>
      <c r="T8" s="93"/>
      <c r="U8" s="93"/>
      <c r="V8" s="93"/>
      <c r="W8" s="93"/>
      <c r="X8" s="93"/>
    </row>
    <row r="9" spans="2:24" x14ac:dyDescent="0.25"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77">
        <v>9</v>
      </c>
      <c r="K9" s="16">
        <v>10</v>
      </c>
      <c r="L9" s="16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16">
        <v>17</v>
      </c>
      <c r="S9" s="16">
        <v>18</v>
      </c>
      <c r="T9" s="96">
        <v>19</v>
      </c>
      <c r="U9" s="96"/>
      <c r="V9" s="96"/>
      <c r="W9" s="96">
        <v>20</v>
      </c>
      <c r="X9" s="96"/>
    </row>
    <row r="10" spans="2:24" x14ac:dyDescent="0.25">
      <c r="B10" s="65">
        <v>1</v>
      </c>
      <c r="C10" s="13" t="s">
        <v>87</v>
      </c>
      <c r="D10" s="29" t="s">
        <v>90</v>
      </c>
      <c r="E10" s="65" t="str">
        <f>$D$10</f>
        <v>—</v>
      </c>
      <c r="F10" s="26" t="s">
        <v>210</v>
      </c>
      <c r="G10" s="65" t="str">
        <f>$D$10</f>
        <v>—</v>
      </c>
      <c r="H10" s="65" t="str">
        <f>$D$10</f>
        <v>—</v>
      </c>
      <c r="I10" s="78" t="str">
        <f>$D$10</f>
        <v>—</v>
      </c>
      <c r="J10" s="69">
        <v>7.4069999999999997E-2</v>
      </c>
      <c r="K10" s="64" t="str">
        <f>$D$10</f>
        <v>—</v>
      </c>
      <c r="L10" s="65" t="str">
        <f>$D$10</f>
        <v>—</v>
      </c>
      <c r="M10" s="65" t="str">
        <f>$D$10</f>
        <v>—</v>
      </c>
      <c r="N10" s="65">
        <v>0</v>
      </c>
      <c r="O10" s="65" t="str">
        <f t="shared" ref="O10:X10" si="1">$D$10</f>
        <v>—</v>
      </c>
      <c r="P10" s="65" t="str">
        <f t="shared" si="1"/>
        <v>—</v>
      </c>
      <c r="Q10" s="65" t="str">
        <f t="shared" si="1"/>
        <v>—</v>
      </c>
      <c r="R10" s="65">
        <v>0.85185</v>
      </c>
      <c r="S10" s="65" t="str">
        <f t="shared" si="1"/>
        <v>—</v>
      </c>
      <c r="T10" s="65" t="str">
        <f t="shared" si="1"/>
        <v>—</v>
      </c>
      <c r="U10" s="65" t="str">
        <f t="shared" si="1"/>
        <v>—</v>
      </c>
      <c r="V10" s="65" t="str">
        <f t="shared" si="1"/>
        <v>—</v>
      </c>
      <c r="W10" s="65" t="str">
        <f t="shared" si="1"/>
        <v>—</v>
      </c>
      <c r="X10" s="65" t="str">
        <f t="shared" si="1"/>
        <v>—</v>
      </c>
    </row>
    <row r="11" spans="2:24" x14ac:dyDescent="0.25">
      <c r="B11" s="71"/>
      <c r="C11" s="72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2:24" x14ac:dyDescent="0.25">
      <c r="J12" s="71"/>
    </row>
    <row r="13" spans="2:24" x14ac:dyDescent="0.25">
      <c r="C13" s="68"/>
      <c r="D13" s="68"/>
      <c r="E13" s="68"/>
      <c r="F13" s="68"/>
      <c r="G13" s="68"/>
      <c r="H13" s="68"/>
      <c r="I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</row>
    <row r="14" spans="2:24" x14ac:dyDescent="0.25">
      <c r="J14" s="68"/>
    </row>
    <row r="15" spans="2:24" x14ac:dyDescent="0.25">
      <c r="D15" s="12" t="s">
        <v>17</v>
      </c>
      <c r="E15" s="67" t="s">
        <v>91</v>
      </c>
      <c r="F15" s="67"/>
      <c r="G15" s="67"/>
      <c r="H15" s="67"/>
      <c r="I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</row>
    <row r="16" spans="2:24" x14ac:dyDescent="0.25">
      <c r="D16" s="12" t="s">
        <v>18</v>
      </c>
      <c r="E16" s="67" t="s">
        <v>92</v>
      </c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</row>
    <row r="17" spans="8:13" x14ac:dyDescent="0.25">
      <c r="J17" s="67"/>
    </row>
    <row r="19" spans="8:13" x14ac:dyDescent="0.25">
      <c r="H19" t="s">
        <v>30</v>
      </c>
    </row>
    <row r="21" spans="8:13" x14ac:dyDescent="0.25">
      <c r="M21" t="s">
        <v>30</v>
      </c>
    </row>
  </sheetData>
  <mergeCells count="12">
    <mergeCell ref="T9:V9"/>
    <mergeCell ref="W7:X8"/>
    <mergeCell ref="W9:X9"/>
    <mergeCell ref="P7:S7"/>
    <mergeCell ref="T7:V8"/>
    <mergeCell ref="B7:B8"/>
    <mergeCell ref="D7:G7"/>
    <mergeCell ref="H7:K7"/>
    <mergeCell ref="L7:O7"/>
    <mergeCell ref="B1:T2"/>
    <mergeCell ref="B5:W5"/>
    <mergeCell ref="C7:C8"/>
  </mergeCells>
  <pageMargins left="0" right="0" top="0.39370078740157483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5"/>
  <sheetViews>
    <sheetView topLeftCell="A16" workbookViewId="0">
      <selection activeCell="B25" sqref="B25:R25"/>
    </sheetView>
  </sheetViews>
  <sheetFormatPr defaultRowHeight="15" x14ac:dyDescent="0.25"/>
  <cols>
    <col min="1" max="1" width="3.140625" customWidth="1"/>
    <col min="2" max="2" width="5" customWidth="1"/>
    <col min="3" max="3" width="32" customWidth="1"/>
    <col min="4" max="5" width="4.85546875" customWidth="1"/>
    <col min="6" max="6" width="9.140625" customWidth="1"/>
    <col min="7" max="8" width="5.140625" customWidth="1"/>
    <col min="10" max="11" width="4.85546875" customWidth="1"/>
    <col min="13" max="14" width="5" customWidth="1"/>
    <col min="16" max="16" width="4.7109375" customWidth="1"/>
    <col min="17" max="17" width="5.140625" customWidth="1"/>
  </cols>
  <sheetData>
    <row r="1" spans="2:22" ht="29.25" customHeight="1" x14ac:dyDescent="0.25">
      <c r="B1" s="95" t="str">
        <f>'2.2'!$B$1</f>
        <v>Приказ Минэнерго России от 15.04.2014 № 186 (ред. От 06.04.2015) "О Единых стандартах качества обслуживания сетевыми организациями потребителей услуг сетевых организаций"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2:22" x14ac:dyDescent="0.25">
      <c r="D2" s="82" t="s">
        <v>93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2:22" ht="107.25" customHeight="1" x14ac:dyDescent="0.25">
      <c r="B3" s="98" t="s">
        <v>208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</row>
    <row r="4" spans="2:22" ht="24.75" customHeight="1" x14ac:dyDescent="0.25">
      <c r="B4" s="100" t="s">
        <v>65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</row>
    <row r="6" spans="2:22" ht="30" customHeight="1" x14ac:dyDescent="0.25">
      <c r="B6" s="91" t="s">
        <v>6</v>
      </c>
      <c r="C6" s="91" t="s">
        <v>0</v>
      </c>
      <c r="D6" s="94" t="s">
        <v>73</v>
      </c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2" t="s">
        <v>72</v>
      </c>
      <c r="T6" s="18"/>
      <c r="U6" s="18"/>
      <c r="V6" s="18"/>
    </row>
    <row r="7" spans="2:22" ht="28.5" customHeight="1" x14ac:dyDescent="0.25">
      <c r="B7" s="91"/>
      <c r="C7" s="91"/>
      <c r="D7" s="94" t="s">
        <v>67</v>
      </c>
      <c r="E7" s="94"/>
      <c r="F7" s="94"/>
      <c r="G7" s="94" t="s">
        <v>68</v>
      </c>
      <c r="H7" s="94"/>
      <c r="I7" s="94"/>
      <c r="J7" s="94" t="s">
        <v>69</v>
      </c>
      <c r="K7" s="94"/>
      <c r="L7" s="94"/>
      <c r="M7" s="91" t="s">
        <v>70</v>
      </c>
      <c r="N7" s="91"/>
      <c r="O7" s="91"/>
      <c r="P7" s="94" t="s">
        <v>71</v>
      </c>
      <c r="Q7" s="94"/>
      <c r="R7" s="94"/>
      <c r="S7" s="92"/>
    </row>
    <row r="8" spans="2:22" ht="43.5" customHeight="1" x14ac:dyDescent="0.25">
      <c r="B8" s="91"/>
      <c r="C8" s="91"/>
      <c r="D8" s="14">
        <v>2020</v>
      </c>
      <c r="E8" s="14">
        <v>2021</v>
      </c>
      <c r="F8" s="24" t="s">
        <v>66</v>
      </c>
      <c r="G8" s="14">
        <v>2020</v>
      </c>
      <c r="H8" s="14">
        <v>2021</v>
      </c>
      <c r="I8" s="24" t="s">
        <v>66</v>
      </c>
      <c r="J8" s="14">
        <v>2020</v>
      </c>
      <c r="K8" s="14">
        <f>E8</f>
        <v>2021</v>
      </c>
      <c r="L8" s="25" t="str">
        <f t="shared" ref="L8" si="0">F8</f>
        <v>динамика изменения показателя %</v>
      </c>
      <c r="M8" s="14">
        <f t="shared" ref="M8:O8" si="1">J8</f>
        <v>2020</v>
      </c>
      <c r="N8" s="14">
        <f t="shared" si="1"/>
        <v>2021</v>
      </c>
      <c r="O8" s="25" t="str">
        <f t="shared" si="1"/>
        <v>динамика изменения показателя %</v>
      </c>
      <c r="P8" s="14">
        <f t="shared" ref="P8:R8" si="2">M8</f>
        <v>2020</v>
      </c>
      <c r="Q8" s="14">
        <f t="shared" si="2"/>
        <v>2021</v>
      </c>
      <c r="R8" s="25" t="str">
        <f t="shared" si="2"/>
        <v>динамика изменения показателя %</v>
      </c>
      <c r="S8" s="92"/>
    </row>
    <row r="9" spans="2:22" x14ac:dyDescent="0.25">
      <c r="B9" s="23">
        <v>1</v>
      </c>
      <c r="C9" s="23">
        <v>2</v>
      </c>
      <c r="D9" s="23">
        <v>3</v>
      </c>
      <c r="E9" s="23">
        <v>4</v>
      </c>
      <c r="F9" s="23">
        <v>5</v>
      </c>
      <c r="G9" s="23">
        <v>6</v>
      </c>
      <c r="H9" s="23">
        <v>7</v>
      </c>
      <c r="I9" s="23">
        <v>8</v>
      </c>
      <c r="J9" s="23">
        <v>9</v>
      </c>
      <c r="K9" s="23">
        <v>10</v>
      </c>
      <c r="L9" s="23">
        <v>11</v>
      </c>
      <c r="M9" s="23">
        <v>12</v>
      </c>
      <c r="N9" s="23">
        <v>13</v>
      </c>
      <c r="O9" s="23">
        <v>14</v>
      </c>
      <c r="P9" s="23">
        <v>15</v>
      </c>
      <c r="Q9" s="23">
        <v>16</v>
      </c>
      <c r="R9" s="23">
        <v>17</v>
      </c>
      <c r="S9" s="23">
        <v>18</v>
      </c>
    </row>
    <row r="10" spans="2:22" ht="45" customHeight="1" x14ac:dyDescent="0.25">
      <c r="B10" s="14">
        <v>1</v>
      </c>
      <c r="C10" s="15" t="s">
        <v>74</v>
      </c>
      <c r="D10" s="31">
        <v>0</v>
      </c>
      <c r="E10" s="31">
        <v>0</v>
      </c>
      <c r="F10" s="13"/>
      <c r="G10" s="31">
        <f t="shared" ref="G10:H10" si="3">D10</f>
        <v>0</v>
      </c>
      <c r="H10" s="31">
        <f t="shared" si="3"/>
        <v>0</v>
      </c>
      <c r="I10" s="13"/>
      <c r="J10" s="31">
        <f t="shared" ref="J10:K10" si="4">G10</f>
        <v>0</v>
      </c>
      <c r="K10" s="31">
        <f t="shared" si="4"/>
        <v>0</v>
      </c>
      <c r="L10" s="31"/>
      <c r="M10" s="31">
        <f t="shared" ref="M10:N10" si="5">G10</f>
        <v>0</v>
      </c>
      <c r="N10" s="31">
        <f t="shared" si="5"/>
        <v>0</v>
      </c>
      <c r="O10" s="31"/>
      <c r="P10" s="31">
        <f t="shared" ref="P10:Q10" si="6">G10</f>
        <v>0</v>
      </c>
      <c r="Q10" s="31">
        <f t="shared" si="6"/>
        <v>0</v>
      </c>
      <c r="R10" s="13"/>
      <c r="S10" s="31">
        <v>0</v>
      </c>
    </row>
    <row r="11" spans="2:22" ht="88.5" customHeight="1" x14ac:dyDescent="0.25">
      <c r="B11" s="14">
        <v>2</v>
      </c>
      <c r="C11" s="15" t="s">
        <v>75</v>
      </c>
      <c r="D11" s="31">
        <f t="shared" ref="D11:E11" si="7">D10</f>
        <v>0</v>
      </c>
      <c r="E11" s="31">
        <f t="shared" si="7"/>
        <v>0</v>
      </c>
      <c r="F11" s="31"/>
      <c r="G11" s="31">
        <f t="shared" ref="G11:H11" si="8">D10</f>
        <v>0</v>
      </c>
      <c r="H11" s="31">
        <f t="shared" si="8"/>
        <v>0</v>
      </c>
      <c r="I11" s="31"/>
      <c r="J11" s="31">
        <f t="shared" ref="J11:K11" si="9">D10</f>
        <v>0</v>
      </c>
      <c r="K11" s="31">
        <f t="shared" si="9"/>
        <v>0</v>
      </c>
      <c r="L11" s="31"/>
      <c r="M11" s="31">
        <f t="shared" ref="M11:N11" si="10">D10</f>
        <v>0</v>
      </c>
      <c r="N11" s="31">
        <f t="shared" si="10"/>
        <v>0</v>
      </c>
      <c r="O11" s="31"/>
      <c r="P11" s="31">
        <f t="shared" ref="P11:Q11" si="11">D10</f>
        <v>0</v>
      </c>
      <c r="Q11" s="31">
        <f t="shared" si="11"/>
        <v>0</v>
      </c>
      <c r="R11" s="31"/>
      <c r="S11" s="31">
        <v>0</v>
      </c>
    </row>
    <row r="12" spans="2:22" ht="148.5" customHeight="1" x14ac:dyDescent="0.25">
      <c r="B12" s="14">
        <v>3</v>
      </c>
      <c r="C12" s="15" t="s">
        <v>76</v>
      </c>
      <c r="D12" s="31">
        <f t="shared" ref="D12:E12" si="12">D10</f>
        <v>0</v>
      </c>
      <c r="E12" s="31">
        <f t="shared" si="12"/>
        <v>0</v>
      </c>
      <c r="F12" s="31"/>
      <c r="G12" s="31">
        <f t="shared" ref="G12:H12" si="13">D10</f>
        <v>0</v>
      </c>
      <c r="H12" s="31">
        <f t="shared" si="13"/>
        <v>0</v>
      </c>
      <c r="I12" s="31"/>
      <c r="J12" s="31">
        <f t="shared" ref="J12:K12" si="14">D10</f>
        <v>0</v>
      </c>
      <c r="K12" s="31">
        <f t="shared" si="14"/>
        <v>0</v>
      </c>
      <c r="L12" s="31"/>
      <c r="M12" s="31">
        <f t="shared" ref="M12:N12" si="15">D10</f>
        <v>0</v>
      </c>
      <c r="N12" s="31">
        <f t="shared" si="15"/>
        <v>0</v>
      </c>
      <c r="O12" s="31"/>
      <c r="P12" s="31">
        <f t="shared" ref="P12:Q12" si="16">D10</f>
        <v>0</v>
      </c>
      <c r="Q12" s="31">
        <f t="shared" si="16"/>
        <v>0</v>
      </c>
      <c r="R12" s="31"/>
      <c r="S12" s="31">
        <v>0</v>
      </c>
    </row>
    <row r="13" spans="2:22" x14ac:dyDescent="0.25">
      <c r="B13" s="26" t="s">
        <v>20</v>
      </c>
      <c r="C13" s="15" t="s">
        <v>77</v>
      </c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2:22" x14ac:dyDescent="0.25">
      <c r="B14" s="27" t="s">
        <v>21</v>
      </c>
      <c r="C14" s="15" t="s">
        <v>78</v>
      </c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2:22" ht="89.25" customHeight="1" x14ac:dyDescent="0.25">
      <c r="B15" s="14">
        <v>4</v>
      </c>
      <c r="C15" s="15" t="s">
        <v>79</v>
      </c>
      <c r="D15" s="31">
        <f t="shared" ref="D15:E15" si="17">D10</f>
        <v>0</v>
      </c>
      <c r="E15" s="31">
        <f t="shared" si="17"/>
        <v>0</v>
      </c>
      <c r="F15" s="31"/>
      <c r="G15" s="31">
        <f t="shared" ref="G15:H15" si="18">D10</f>
        <v>0</v>
      </c>
      <c r="H15" s="31">
        <f t="shared" si="18"/>
        <v>0</v>
      </c>
      <c r="I15" s="31"/>
      <c r="J15" s="31">
        <f t="shared" ref="J15:K15" si="19">D10</f>
        <v>0</v>
      </c>
      <c r="K15" s="31">
        <f t="shared" si="19"/>
        <v>0</v>
      </c>
      <c r="L15" s="31"/>
      <c r="M15" s="31">
        <f t="shared" ref="M15:N15" si="20">D10</f>
        <v>0</v>
      </c>
      <c r="N15" s="31">
        <f t="shared" si="20"/>
        <v>0</v>
      </c>
      <c r="O15" s="31"/>
      <c r="P15" s="31">
        <f t="shared" ref="P15:Q15" si="21">D10</f>
        <v>0</v>
      </c>
      <c r="Q15" s="31">
        <f t="shared" si="21"/>
        <v>0</v>
      </c>
      <c r="R15" s="31"/>
      <c r="S15" s="31">
        <v>0</v>
      </c>
    </row>
    <row r="16" spans="2:22" ht="57.75" customHeight="1" x14ac:dyDescent="0.25">
      <c r="B16" s="14">
        <v>5</v>
      </c>
      <c r="C16" s="15" t="s">
        <v>80</v>
      </c>
      <c r="D16" s="31">
        <f t="shared" ref="D16:E16" si="22">D10</f>
        <v>0</v>
      </c>
      <c r="E16" s="31">
        <f t="shared" si="22"/>
        <v>0</v>
      </c>
      <c r="F16" s="31"/>
      <c r="G16" s="31">
        <f t="shared" ref="G16:H16" si="23">D10</f>
        <v>0</v>
      </c>
      <c r="H16" s="31">
        <f t="shared" si="23"/>
        <v>0</v>
      </c>
      <c r="I16" s="31"/>
      <c r="J16" s="31">
        <f t="shared" ref="J16:K16" si="24">D10</f>
        <v>0</v>
      </c>
      <c r="K16" s="31">
        <f t="shared" si="24"/>
        <v>0</v>
      </c>
      <c r="L16" s="31"/>
      <c r="M16" s="31">
        <f t="shared" ref="M16:N16" si="25">D10</f>
        <v>0</v>
      </c>
      <c r="N16" s="31">
        <f t="shared" si="25"/>
        <v>0</v>
      </c>
      <c r="O16" s="31"/>
      <c r="P16" s="31">
        <f t="shared" ref="P16:Q16" si="26">D10</f>
        <v>0</v>
      </c>
      <c r="Q16" s="31">
        <f t="shared" si="26"/>
        <v>0</v>
      </c>
      <c r="R16" s="31"/>
      <c r="S16" s="31">
        <v>0</v>
      </c>
    </row>
    <row r="17" spans="2:19" ht="57.75" customHeight="1" x14ac:dyDescent="0.25">
      <c r="B17" s="14">
        <v>6</v>
      </c>
      <c r="C17" s="15" t="s">
        <v>81</v>
      </c>
      <c r="D17" s="31">
        <f t="shared" ref="D17:E17" si="27">D10</f>
        <v>0</v>
      </c>
      <c r="E17" s="31">
        <f t="shared" si="27"/>
        <v>0</v>
      </c>
      <c r="F17" s="31"/>
      <c r="G17" s="31">
        <f t="shared" ref="G17:H17" si="28">D10</f>
        <v>0</v>
      </c>
      <c r="H17" s="31">
        <f t="shared" si="28"/>
        <v>0</v>
      </c>
      <c r="I17" s="31"/>
      <c r="J17" s="31">
        <f t="shared" ref="J17:K17" si="29">D10</f>
        <v>0</v>
      </c>
      <c r="K17" s="31">
        <f t="shared" si="29"/>
        <v>0</v>
      </c>
      <c r="L17" s="31"/>
      <c r="M17" s="31">
        <f t="shared" ref="M17:N17" si="30">D10</f>
        <v>0</v>
      </c>
      <c r="N17" s="31">
        <f t="shared" si="30"/>
        <v>0</v>
      </c>
      <c r="O17" s="31"/>
      <c r="P17" s="31">
        <f t="shared" ref="P17:Q17" si="31">D10</f>
        <v>0</v>
      </c>
      <c r="Q17" s="31">
        <f t="shared" si="31"/>
        <v>0</v>
      </c>
      <c r="R17" s="31"/>
      <c r="S17" s="31">
        <v>0</v>
      </c>
    </row>
    <row r="18" spans="2:19" ht="117" customHeight="1" x14ac:dyDescent="0.25">
      <c r="B18" s="14">
        <v>7</v>
      </c>
      <c r="C18" s="15" t="s">
        <v>82</v>
      </c>
      <c r="D18" s="31">
        <f t="shared" ref="D18:E18" si="32">D10</f>
        <v>0</v>
      </c>
      <c r="E18" s="31">
        <f t="shared" si="32"/>
        <v>0</v>
      </c>
      <c r="F18" s="31"/>
      <c r="G18" s="31">
        <f t="shared" ref="G18:H18" si="33">D10</f>
        <v>0</v>
      </c>
      <c r="H18" s="31">
        <f t="shared" si="33"/>
        <v>0</v>
      </c>
      <c r="I18" s="31"/>
      <c r="J18" s="31">
        <f t="shared" ref="J18:K18" si="34">D10</f>
        <v>0</v>
      </c>
      <c r="K18" s="31">
        <f t="shared" si="34"/>
        <v>0</v>
      </c>
      <c r="L18" s="31"/>
      <c r="M18" s="31">
        <f t="shared" ref="M18:N18" si="35">D10</f>
        <v>0</v>
      </c>
      <c r="N18" s="31">
        <f t="shared" si="35"/>
        <v>0</v>
      </c>
      <c r="O18" s="31"/>
      <c r="P18" s="31">
        <f t="shared" ref="P18:Q18" si="36">D10</f>
        <v>0</v>
      </c>
      <c r="Q18" s="31">
        <f t="shared" si="36"/>
        <v>0</v>
      </c>
      <c r="R18" s="31"/>
      <c r="S18" s="31">
        <v>0</v>
      </c>
    </row>
    <row r="19" spans="2:19" x14ac:dyDescent="0.25">
      <c r="B19" s="27" t="s">
        <v>83</v>
      </c>
      <c r="C19" s="15" t="s">
        <v>77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2:19" x14ac:dyDescent="0.25">
      <c r="B20" s="27" t="s">
        <v>84</v>
      </c>
      <c r="C20" s="15" t="s">
        <v>85</v>
      </c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2:19" ht="74.25" customHeight="1" x14ac:dyDescent="0.25">
      <c r="B21" s="14">
        <v>8</v>
      </c>
      <c r="C21" s="17" t="s">
        <v>86</v>
      </c>
      <c r="D21" s="31">
        <f t="shared" ref="D21:E21" si="37">D10</f>
        <v>0</v>
      </c>
      <c r="E21" s="31">
        <f t="shared" si="37"/>
        <v>0</v>
      </c>
      <c r="F21" s="31"/>
      <c r="G21" s="31">
        <f t="shared" ref="G21:H21" si="38">D10</f>
        <v>0</v>
      </c>
      <c r="H21" s="31">
        <f t="shared" si="38"/>
        <v>0</v>
      </c>
      <c r="I21" s="31"/>
      <c r="J21" s="31">
        <f t="shared" ref="J21:K21" si="39">D10</f>
        <v>0</v>
      </c>
      <c r="K21" s="31">
        <f t="shared" si="39"/>
        <v>0</v>
      </c>
      <c r="L21" s="31"/>
      <c r="M21" s="31">
        <f t="shared" ref="M21:N21" si="40">D10</f>
        <v>0</v>
      </c>
      <c r="N21" s="31">
        <f t="shared" si="40"/>
        <v>0</v>
      </c>
      <c r="O21" s="31"/>
      <c r="P21" s="31">
        <f t="shared" ref="P21:Q21" si="41">D10</f>
        <v>0</v>
      </c>
      <c r="Q21" s="31">
        <f t="shared" si="41"/>
        <v>0</v>
      </c>
      <c r="R21" s="31"/>
      <c r="S21" s="31">
        <v>0</v>
      </c>
    </row>
    <row r="23" spans="2:19" ht="30.75" customHeight="1" x14ac:dyDescent="0.25">
      <c r="C23" s="102" t="s">
        <v>180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</row>
    <row r="25" spans="2:19" ht="61.5" customHeight="1" x14ac:dyDescent="0.25">
      <c r="B25" s="111" t="s">
        <v>213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</sheetData>
  <mergeCells count="15">
    <mergeCell ref="B25:R25"/>
    <mergeCell ref="C23:R23"/>
    <mergeCell ref="S6:S8"/>
    <mergeCell ref="C6:C8"/>
    <mergeCell ref="B6:B8"/>
    <mergeCell ref="B1:M1"/>
    <mergeCell ref="D7:F7"/>
    <mergeCell ref="G7:I7"/>
    <mergeCell ref="J7:L7"/>
    <mergeCell ref="M7:O7"/>
    <mergeCell ref="D2:P2"/>
    <mergeCell ref="B3:R3"/>
    <mergeCell ref="B4:R4"/>
    <mergeCell ref="P7:R7"/>
    <mergeCell ref="D6:R6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0"/>
  <sheetViews>
    <sheetView topLeftCell="A25" workbookViewId="0">
      <selection activeCell="L10" sqref="L10"/>
    </sheetView>
  </sheetViews>
  <sheetFormatPr defaultRowHeight="15" x14ac:dyDescent="0.25"/>
  <cols>
    <col min="1" max="1" width="2.140625" customWidth="1"/>
    <col min="2" max="2" width="5.5703125" customWidth="1"/>
    <col min="3" max="3" width="32.28515625" customWidth="1"/>
    <col min="4" max="5" width="4.7109375" customWidth="1"/>
    <col min="7" max="7" width="5.5703125" customWidth="1"/>
    <col min="8" max="8" width="5.28515625" customWidth="1"/>
    <col min="10" max="10" width="4.7109375" customWidth="1"/>
    <col min="11" max="11" width="4.85546875" customWidth="1"/>
    <col min="12" max="12" width="9.85546875" customWidth="1"/>
    <col min="13" max="14" width="4.7109375" customWidth="1"/>
    <col min="16" max="17" width="4.7109375" customWidth="1"/>
  </cols>
  <sheetData>
    <row r="1" spans="2:18" ht="30" customHeight="1" x14ac:dyDescent="0.25">
      <c r="B1" s="95" t="str">
        <f>'3'!$B$1</f>
        <v>Приказ Минэнерго России от 15.04.2014 № 186 (ред. От 06.04.2015) "О Единых стандартах качества обслуживания сетевыми организациями потребителей услуг сетевых организаций"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3" spans="2:18" x14ac:dyDescent="0.25">
      <c r="C3" s="82" t="s">
        <v>94</v>
      </c>
      <c r="D3" s="82"/>
      <c r="E3" s="82"/>
      <c r="F3" s="82"/>
      <c r="G3" s="82"/>
      <c r="H3" s="82"/>
      <c r="I3" s="82"/>
      <c r="J3" s="82"/>
      <c r="K3" s="82"/>
      <c r="L3" s="82"/>
    </row>
    <row r="4" spans="2:18" x14ac:dyDescent="0.25">
      <c r="B4" s="12" t="s">
        <v>25</v>
      </c>
    </row>
    <row r="5" spans="2:18" ht="15" customHeight="1" x14ac:dyDescent="0.25">
      <c r="B5" s="91" t="s">
        <v>6</v>
      </c>
      <c r="C5" s="97" t="s">
        <v>95</v>
      </c>
      <c r="D5" s="96" t="s">
        <v>96</v>
      </c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</row>
    <row r="6" spans="2:18" ht="44.25" customHeight="1" x14ac:dyDescent="0.25">
      <c r="B6" s="91"/>
      <c r="C6" s="97"/>
      <c r="D6" s="92" t="s">
        <v>97</v>
      </c>
      <c r="E6" s="92"/>
      <c r="F6" s="92"/>
      <c r="G6" s="93" t="s">
        <v>98</v>
      </c>
      <c r="H6" s="93"/>
      <c r="I6" s="93"/>
      <c r="J6" s="93" t="s">
        <v>99</v>
      </c>
      <c r="K6" s="93"/>
      <c r="L6" s="93"/>
      <c r="M6" s="94" t="s">
        <v>100</v>
      </c>
      <c r="N6" s="94"/>
      <c r="O6" s="94"/>
      <c r="P6" s="92" t="s">
        <v>101</v>
      </c>
      <c r="Q6" s="92"/>
      <c r="R6" s="92"/>
    </row>
    <row r="7" spans="2:18" ht="45" x14ac:dyDescent="0.25">
      <c r="B7" s="91"/>
      <c r="C7" s="97"/>
      <c r="D7" s="31">
        <v>2020</v>
      </c>
      <c r="E7" s="31">
        <v>2021</v>
      </c>
      <c r="F7" s="25" t="str">
        <f>'3'!$F$8</f>
        <v>динамика изменения показателя %</v>
      </c>
      <c r="G7" s="31">
        <v>2020</v>
      </c>
      <c r="H7" s="31">
        <v>2021</v>
      </c>
      <c r="I7" s="25" t="str">
        <f>'3'!$F$8</f>
        <v>динамика изменения показателя %</v>
      </c>
      <c r="J7" s="31">
        <v>2020</v>
      </c>
      <c r="K7" s="31">
        <v>2021</v>
      </c>
      <c r="L7" s="25" t="str">
        <f>'3'!$F$8</f>
        <v>динамика изменения показателя %</v>
      </c>
      <c r="M7" s="31">
        <v>2020</v>
      </c>
      <c r="N7" s="31">
        <v>2021</v>
      </c>
      <c r="O7" s="25" t="str">
        <f>'3'!$F$8</f>
        <v>динамика изменения показателя %</v>
      </c>
      <c r="P7" s="31">
        <v>2020</v>
      </c>
      <c r="Q7" s="31">
        <v>2021</v>
      </c>
      <c r="R7" s="25" t="str">
        <f>'3'!$F$8</f>
        <v>динамика изменения показателя %</v>
      </c>
    </row>
    <row r="8" spans="2:18" x14ac:dyDescent="0.25">
      <c r="B8" s="30">
        <v>1</v>
      </c>
      <c r="C8" s="30">
        <v>2</v>
      </c>
      <c r="D8" s="30">
        <v>3</v>
      </c>
      <c r="E8" s="30">
        <v>4</v>
      </c>
      <c r="F8" s="30">
        <v>5</v>
      </c>
      <c r="G8" s="30">
        <v>6</v>
      </c>
      <c r="H8" s="30">
        <v>7</v>
      </c>
      <c r="I8" s="30">
        <v>8</v>
      </c>
      <c r="J8" s="30">
        <v>9</v>
      </c>
      <c r="K8" s="30">
        <v>10</v>
      </c>
      <c r="L8" s="30">
        <v>11</v>
      </c>
      <c r="M8" s="30">
        <v>12</v>
      </c>
      <c r="N8" s="30">
        <v>13</v>
      </c>
      <c r="O8" s="30">
        <v>14</v>
      </c>
      <c r="P8" s="30">
        <v>15</v>
      </c>
      <c r="Q8" s="30">
        <v>16</v>
      </c>
      <c r="R8" s="30">
        <v>17</v>
      </c>
    </row>
    <row r="9" spans="2:18" ht="30" x14ac:dyDescent="0.25">
      <c r="B9" s="31">
        <v>1</v>
      </c>
      <c r="C9" s="17" t="s">
        <v>102</v>
      </c>
      <c r="D9" s="32">
        <v>0</v>
      </c>
      <c r="E9" s="32">
        <v>0</v>
      </c>
      <c r="F9" s="32"/>
      <c r="G9" s="32">
        <v>0</v>
      </c>
      <c r="H9" s="32">
        <v>0</v>
      </c>
      <c r="I9" s="32"/>
      <c r="J9" s="32">
        <v>0</v>
      </c>
      <c r="K9" s="32">
        <v>0</v>
      </c>
      <c r="L9" s="32"/>
      <c r="M9" s="3">
        <v>0</v>
      </c>
      <c r="N9" s="32">
        <v>0</v>
      </c>
      <c r="O9" s="32"/>
      <c r="P9" s="32">
        <v>0</v>
      </c>
      <c r="Q9" s="32">
        <v>0</v>
      </c>
      <c r="R9" s="32"/>
    </row>
    <row r="10" spans="2:18" ht="31.5" customHeight="1" x14ac:dyDescent="0.25">
      <c r="B10" s="26" t="s">
        <v>7</v>
      </c>
      <c r="C10" s="15" t="s">
        <v>103</v>
      </c>
      <c r="D10" s="32">
        <v>0</v>
      </c>
      <c r="E10" s="32">
        <v>0</v>
      </c>
      <c r="F10" s="32"/>
      <c r="G10" s="32">
        <v>0</v>
      </c>
      <c r="H10" s="32">
        <v>0</v>
      </c>
      <c r="I10" s="32"/>
      <c r="J10" s="32">
        <v>0</v>
      </c>
      <c r="K10" s="32">
        <v>0</v>
      </c>
      <c r="L10" s="32"/>
      <c r="M10" s="32">
        <v>0</v>
      </c>
      <c r="N10" s="32">
        <v>0</v>
      </c>
      <c r="O10" s="32"/>
      <c r="P10" s="32">
        <v>0</v>
      </c>
      <c r="Q10" s="32">
        <v>0</v>
      </c>
      <c r="R10" s="32"/>
    </row>
    <row r="11" spans="2:18" ht="30.75" customHeight="1" x14ac:dyDescent="0.25">
      <c r="B11" s="26" t="s">
        <v>8</v>
      </c>
      <c r="C11" s="17" t="s">
        <v>104</v>
      </c>
      <c r="D11" s="32">
        <v>0</v>
      </c>
      <c r="E11" s="32">
        <v>0</v>
      </c>
      <c r="F11" s="32"/>
      <c r="G11" s="32">
        <v>0</v>
      </c>
      <c r="H11" s="32">
        <v>0</v>
      </c>
      <c r="I11" s="32"/>
      <c r="J11" s="32">
        <v>0</v>
      </c>
      <c r="K11" s="32">
        <v>0</v>
      </c>
      <c r="L11" s="32"/>
      <c r="M11" s="32">
        <v>0</v>
      </c>
      <c r="N11" s="32">
        <v>0</v>
      </c>
      <c r="O11" s="32"/>
      <c r="P11" s="32">
        <v>0</v>
      </c>
      <c r="Q11" s="32">
        <v>0</v>
      </c>
      <c r="R11" s="32"/>
    </row>
    <row r="12" spans="2:18" ht="30" x14ac:dyDescent="0.25">
      <c r="B12" s="26" t="s">
        <v>9</v>
      </c>
      <c r="C12" s="15" t="s">
        <v>107</v>
      </c>
      <c r="D12" s="32">
        <v>0</v>
      </c>
      <c r="E12" s="32">
        <v>0</v>
      </c>
      <c r="F12" s="32"/>
      <c r="G12" s="32">
        <v>0</v>
      </c>
      <c r="H12" s="32">
        <v>0</v>
      </c>
      <c r="I12" s="32"/>
      <c r="J12" s="32">
        <v>0</v>
      </c>
      <c r="K12" s="32">
        <v>0</v>
      </c>
      <c r="L12" s="32"/>
      <c r="M12" s="32">
        <v>0</v>
      </c>
      <c r="N12" s="32">
        <v>0</v>
      </c>
      <c r="O12" s="32"/>
      <c r="P12" s="32">
        <v>0</v>
      </c>
      <c r="Q12" s="32">
        <v>0</v>
      </c>
      <c r="R12" s="32"/>
    </row>
    <row r="13" spans="2:18" x14ac:dyDescent="0.25">
      <c r="B13" s="26" t="s">
        <v>10</v>
      </c>
      <c r="C13" s="15" t="s">
        <v>108</v>
      </c>
      <c r="D13" s="32">
        <v>0</v>
      </c>
      <c r="E13" s="32">
        <v>0</v>
      </c>
      <c r="F13" s="32"/>
      <c r="G13" s="32">
        <v>0</v>
      </c>
      <c r="H13" s="32">
        <v>0</v>
      </c>
      <c r="I13" s="32"/>
      <c r="J13" s="32">
        <v>0</v>
      </c>
      <c r="K13" s="32">
        <v>0</v>
      </c>
      <c r="L13" s="32"/>
      <c r="M13" s="32">
        <v>0</v>
      </c>
      <c r="N13" s="32">
        <v>0</v>
      </c>
      <c r="O13" s="32"/>
      <c r="P13" s="32">
        <v>0</v>
      </c>
      <c r="Q13" s="32">
        <v>0</v>
      </c>
      <c r="R13" s="32"/>
    </row>
    <row r="14" spans="2:18" ht="30" x14ac:dyDescent="0.25">
      <c r="B14" s="26" t="s">
        <v>105</v>
      </c>
      <c r="C14" s="15" t="s">
        <v>109</v>
      </c>
      <c r="D14" s="32">
        <v>0</v>
      </c>
      <c r="E14" s="32">
        <v>0</v>
      </c>
      <c r="F14" s="32"/>
      <c r="G14" s="32">
        <v>0</v>
      </c>
      <c r="H14" s="32">
        <v>0</v>
      </c>
      <c r="I14" s="32"/>
      <c r="J14" s="32">
        <v>0</v>
      </c>
      <c r="K14" s="32">
        <v>0</v>
      </c>
      <c r="L14" s="32"/>
      <c r="M14" s="32">
        <v>0</v>
      </c>
      <c r="N14" s="32">
        <v>0</v>
      </c>
      <c r="O14" s="32"/>
      <c r="P14" s="32">
        <v>0</v>
      </c>
      <c r="Q14" s="32">
        <v>0</v>
      </c>
      <c r="R14" s="32"/>
    </row>
    <row r="15" spans="2:18" x14ac:dyDescent="0.25">
      <c r="B15" s="26" t="s">
        <v>106</v>
      </c>
      <c r="C15" s="15" t="s">
        <v>110</v>
      </c>
      <c r="D15" s="32">
        <v>0</v>
      </c>
      <c r="E15" s="32">
        <v>0</v>
      </c>
      <c r="F15" s="32"/>
      <c r="G15" s="32">
        <v>0</v>
      </c>
      <c r="H15" s="32">
        <v>0</v>
      </c>
      <c r="I15" s="32"/>
      <c r="J15" s="32">
        <v>0</v>
      </c>
      <c r="K15" s="32">
        <v>0</v>
      </c>
      <c r="L15" s="32"/>
      <c r="M15" s="32">
        <v>0</v>
      </c>
      <c r="N15" s="32">
        <v>0</v>
      </c>
      <c r="O15" s="32"/>
      <c r="P15" s="32">
        <v>0</v>
      </c>
      <c r="Q15" s="32">
        <v>0</v>
      </c>
      <c r="R15" s="32"/>
    </row>
    <row r="16" spans="2:18" x14ac:dyDescent="0.25">
      <c r="B16" s="31">
        <v>2</v>
      </c>
      <c r="C16" s="15" t="s">
        <v>111</v>
      </c>
      <c r="D16" s="32">
        <v>0</v>
      </c>
      <c r="E16" s="32">
        <v>0</v>
      </c>
      <c r="F16" s="32"/>
      <c r="G16" s="32">
        <v>0</v>
      </c>
      <c r="H16" s="32">
        <v>0</v>
      </c>
      <c r="I16" s="32"/>
      <c r="J16" s="32">
        <v>0</v>
      </c>
      <c r="K16" s="32">
        <v>0</v>
      </c>
      <c r="L16" s="32"/>
      <c r="M16" s="32">
        <v>0</v>
      </c>
      <c r="N16" s="32">
        <v>0</v>
      </c>
      <c r="O16" s="32"/>
      <c r="P16" s="32">
        <v>0</v>
      </c>
      <c r="Q16" s="32">
        <v>0</v>
      </c>
      <c r="R16" s="32"/>
    </row>
    <row r="17" spans="2:18" ht="45" x14ac:dyDescent="0.25">
      <c r="B17" s="26" t="s">
        <v>15</v>
      </c>
      <c r="C17" s="15" t="s">
        <v>114</v>
      </c>
      <c r="D17" s="32">
        <v>0</v>
      </c>
      <c r="E17" s="32">
        <v>0</v>
      </c>
      <c r="F17" s="32"/>
      <c r="G17" s="32">
        <v>0</v>
      </c>
      <c r="H17" s="32">
        <v>0</v>
      </c>
      <c r="I17" s="32"/>
      <c r="J17" s="32">
        <v>0</v>
      </c>
      <c r="K17" s="32">
        <v>0</v>
      </c>
      <c r="L17" s="32"/>
      <c r="M17" s="32">
        <v>0</v>
      </c>
      <c r="N17" s="32">
        <v>0</v>
      </c>
      <c r="O17" s="32"/>
      <c r="P17" s="32">
        <v>0</v>
      </c>
      <c r="Q17" s="32">
        <v>0</v>
      </c>
      <c r="R17" s="32"/>
    </row>
    <row r="18" spans="2:18" ht="30" x14ac:dyDescent="0.25">
      <c r="B18" s="26" t="s">
        <v>115</v>
      </c>
      <c r="C18" s="15" t="s">
        <v>116</v>
      </c>
      <c r="D18" s="32">
        <v>0</v>
      </c>
      <c r="E18" s="32">
        <v>0</v>
      </c>
      <c r="F18" s="32"/>
      <c r="G18" s="32">
        <v>0</v>
      </c>
      <c r="H18" s="32">
        <v>0</v>
      </c>
      <c r="I18" s="32"/>
      <c r="J18" s="32">
        <v>0</v>
      </c>
      <c r="K18" s="32">
        <v>0</v>
      </c>
      <c r="L18" s="32"/>
      <c r="M18" s="32">
        <v>0</v>
      </c>
      <c r="N18" s="32">
        <v>0</v>
      </c>
      <c r="O18" s="32"/>
      <c r="P18" s="32">
        <v>0</v>
      </c>
      <c r="Q18" s="32">
        <v>0</v>
      </c>
      <c r="R18" s="32"/>
    </row>
    <row r="19" spans="2:18" x14ac:dyDescent="0.25">
      <c r="B19" s="26" t="s">
        <v>117</v>
      </c>
      <c r="C19" s="15" t="s">
        <v>118</v>
      </c>
      <c r="D19" s="32">
        <v>0</v>
      </c>
      <c r="E19" s="32">
        <v>0</v>
      </c>
      <c r="F19" s="32"/>
      <c r="G19" s="32">
        <v>0</v>
      </c>
      <c r="H19" s="32">
        <v>0</v>
      </c>
      <c r="I19" s="32"/>
      <c r="J19" s="32">
        <v>0</v>
      </c>
      <c r="K19" s="32">
        <v>0</v>
      </c>
      <c r="L19" s="32"/>
      <c r="M19" s="32">
        <v>0</v>
      </c>
      <c r="N19" s="32">
        <v>0</v>
      </c>
      <c r="O19" s="32"/>
      <c r="P19" s="32">
        <v>0</v>
      </c>
      <c r="Q19" s="32">
        <v>0</v>
      </c>
      <c r="R19" s="32"/>
    </row>
    <row r="20" spans="2:18" ht="30.75" customHeight="1" x14ac:dyDescent="0.25">
      <c r="B20" s="26" t="s">
        <v>16</v>
      </c>
      <c r="C20" s="17" t="s">
        <v>104</v>
      </c>
      <c r="D20" s="32">
        <v>0</v>
      </c>
      <c r="E20" s="32">
        <v>0</v>
      </c>
      <c r="F20" s="32"/>
      <c r="G20" s="32">
        <v>0</v>
      </c>
      <c r="H20" s="32">
        <v>0</v>
      </c>
      <c r="I20" s="32"/>
      <c r="J20" s="32">
        <v>0</v>
      </c>
      <c r="K20" s="32">
        <v>0</v>
      </c>
      <c r="L20" s="32"/>
      <c r="M20" s="32">
        <v>0</v>
      </c>
      <c r="N20" s="32">
        <v>0</v>
      </c>
      <c r="O20" s="32"/>
      <c r="P20" s="32">
        <v>0</v>
      </c>
      <c r="Q20" s="32">
        <v>0</v>
      </c>
      <c r="R20" s="32"/>
    </row>
    <row r="21" spans="2:18" ht="30" x14ac:dyDescent="0.25">
      <c r="B21" s="26" t="s">
        <v>17</v>
      </c>
      <c r="C21" s="15" t="s">
        <v>107</v>
      </c>
      <c r="D21" s="32">
        <v>0</v>
      </c>
      <c r="E21" s="32">
        <v>0</v>
      </c>
      <c r="F21" s="32"/>
      <c r="G21" s="32">
        <v>0</v>
      </c>
      <c r="H21" s="32">
        <v>0</v>
      </c>
      <c r="I21" s="32"/>
      <c r="J21" s="32">
        <v>0</v>
      </c>
      <c r="K21" s="32">
        <v>0</v>
      </c>
      <c r="L21" s="32"/>
      <c r="M21" s="32">
        <v>0</v>
      </c>
      <c r="N21" s="32">
        <v>0</v>
      </c>
      <c r="O21" s="32"/>
      <c r="P21" s="32">
        <v>0</v>
      </c>
      <c r="Q21" s="32">
        <v>0</v>
      </c>
      <c r="R21" s="32"/>
    </row>
    <row r="22" spans="2:18" x14ac:dyDescent="0.25">
      <c r="B22" s="26" t="s">
        <v>18</v>
      </c>
      <c r="C22" s="15" t="s">
        <v>108</v>
      </c>
      <c r="D22" s="32">
        <v>0</v>
      </c>
      <c r="E22" s="32">
        <v>0</v>
      </c>
      <c r="F22" s="32"/>
      <c r="G22" s="32">
        <v>0</v>
      </c>
      <c r="H22" s="32">
        <v>0</v>
      </c>
      <c r="I22" s="32"/>
      <c r="J22" s="32">
        <v>0</v>
      </c>
      <c r="K22" s="32">
        <v>0</v>
      </c>
      <c r="L22" s="32"/>
      <c r="M22" s="32">
        <v>0</v>
      </c>
      <c r="N22" s="32">
        <v>0</v>
      </c>
      <c r="O22" s="32"/>
      <c r="P22" s="32">
        <v>0</v>
      </c>
      <c r="Q22" s="32">
        <v>0</v>
      </c>
      <c r="R22" s="32"/>
    </row>
    <row r="23" spans="2:18" ht="45" x14ac:dyDescent="0.25">
      <c r="B23" s="26" t="s">
        <v>112</v>
      </c>
      <c r="C23" s="15" t="s">
        <v>119</v>
      </c>
      <c r="D23" s="32">
        <v>0</v>
      </c>
      <c r="E23" s="32">
        <v>0</v>
      </c>
      <c r="F23" s="32"/>
      <c r="G23" s="32">
        <v>0</v>
      </c>
      <c r="H23" s="32">
        <v>0</v>
      </c>
      <c r="I23" s="32"/>
      <c r="J23" s="32">
        <v>0</v>
      </c>
      <c r="K23" s="32">
        <v>0</v>
      </c>
      <c r="L23" s="32"/>
      <c r="M23" s="32">
        <v>0</v>
      </c>
      <c r="N23" s="32">
        <v>0</v>
      </c>
      <c r="O23" s="32"/>
      <c r="P23" s="32">
        <v>0</v>
      </c>
      <c r="Q23" s="32">
        <v>0</v>
      </c>
      <c r="R23" s="32"/>
    </row>
    <row r="24" spans="2:18" x14ac:dyDescent="0.25">
      <c r="B24" s="26" t="s">
        <v>113</v>
      </c>
      <c r="C24" s="15" t="s">
        <v>110</v>
      </c>
      <c r="D24" s="32">
        <v>0</v>
      </c>
      <c r="E24" s="32">
        <v>0</v>
      </c>
      <c r="F24" s="32"/>
      <c r="G24" s="32">
        <v>0</v>
      </c>
      <c r="H24" s="32">
        <v>0</v>
      </c>
      <c r="I24" s="32"/>
      <c r="J24" s="32">
        <v>0</v>
      </c>
      <c r="K24" s="32">
        <v>0</v>
      </c>
      <c r="L24" s="32"/>
      <c r="M24" s="32">
        <v>0</v>
      </c>
      <c r="N24" s="32">
        <v>0</v>
      </c>
      <c r="O24" s="32"/>
      <c r="P24" s="32">
        <v>0</v>
      </c>
      <c r="Q24" s="32">
        <v>0</v>
      </c>
      <c r="R24" s="32"/>
    </row>
    <row r="25" spans="2:18" x14ac:dyDescent="0.25">
      <c r="B25" s="26" t="s">
        <v>19</v>
      </c>
      <c r="C25" s="15" t="s">
        <v>120</v>
      </c>
      <c r="D25" s="32">
        <v>0</v>
      </c>
      <c r="E25" s="32">
        <v>0</v>
      </c>
      <c r="F25" s="32"/>
      <c r="G25" s="32">
        <v>0</v>
      </c>
      <c r="H25" s="32">
        <v>0</v>
      </c>
      <c r="I25" s="32"/>
      <c r="J25" s="32">
        <v>0</v>
      </c>
      <c r="K25" s="32">
        <v>0</v>
      </c>
      <c r="L25" s="32"/>
      <c r="M25" s="32">
        <v>0</v>
      </c>
      <c r="N25" s="32">
        <v>0</v>
      </c>
      <c r="O25" s="32"/>
      <c r="P25" s="32">
        <v>0</v>
      </c>
      <c r="Q25" s="32">
        <v>0</v>
      </c>
      <c r="R25" s="32"/>
    </row>
    <row r="26" spans="2:18" ht="30" x14ac:dyDescent="0.25">
      <c r="B26" s="26" t="s">
        <v>20</v>
      </c>
      <c r="C26" s="15" t="s">
        <v>121</v>
      </c>
      <c r="D26" s="32">
        <v>0</v>
      </c>
      <c r="E26" s="32">
        <v>0</v>
      </c>
      <c r="F26" s="32"/>
      <c r="G26" s="32">
        <v>0</v>
      </c>
      <c r="H26" s="32">
        <v>0</v>
      </c>
      <c r="I26" s="32"/>
      <c r="J26" s="32">
        <v>0</v>
      </c>
      <c r="K26" s="32">
        <v>0</v>
      </c>
      <c r="L26" s="32"/>
      <c r="M26" s="32">
        <v>0</v>
      </c>
      <c r="N26" s="32">
        <v>0</v>
      </c>
      <c r="O26" s="32"/>
      <c r="P26" s="32">
        <v>0</v>
      </c>
      <c r="Q26" s="32">
        <v>0</v>
      </c>
      <c r="R26" s="32"/>
    </row>
    <row r="27" spans="2:18" ht="45" x14ac:dyDescent="0.25">
      <c r="B27" s="26" t="s">
        <v>21</v>
      </c>
      <c r="C27" s="15" t="s">
        <v>122</v>
      </c>
      <c r="D27" s="32">
        <v>0</v>
      </c>
      <c r="E27" s="32">
        <v>0</v>
      </c>
      <c r="F27" s="32"/>
      <c r="G27" s="32">
        <v>0</v>
      </c>
      <c r="H27" s="32">
        <v>0</v>
      </c>
      <c r="I27" s="32"/>
      <c r="J27" s="32">
        <v>0</v>
      </c>
      <c r="K27" s="32">
        <v>0</v>
      </c>
      <c r="L27" s="32"/>
      <c r="M27" s="32">
        <v>0</v>
      </c>
      <c r="N27" s="32">
        <v>0</v>
      </c>
      <c r="O27" s="32"/>
      <c r="P27" s="32">
        <v>0</v>
      </c>
      <c r="Q27" s="32">
        <v>0</v>
      </c>
      <c r="R27" s="32"/>
    </row>
    <row r="28" spans="2:18" ht="30" x14ac:dyDescent="0.25">
      <c r="B28" s="26" t="s">
        <v>22</v>
      </c>
      <c r="C28" s="15" t="s">
        <v>123</v>
      </c>
      <c r="D28" s="32">
        <v>0</v>
      </c>
      <c r="E28" s="32">
        <v>0</v>
      </c>
      <c r="F28" s="32"/>
      <c r="G28" s="32">
        <v>0</v>
      </c>
      <c r="H28" s="32">
        <v>0</v>
      </c>
      <c r="I28" s="32"/>
      <c r="J28" s="32">
        <v>0</v>
      </c>
      <c r="K28" s="32">
        <v>0</v>
      </c>
      <c r="L28" s="32"/>
      <c r="M28" s="32">
        <v>0</v>
      </c>
      <c r="N28" s="32">
        <v>0</v>
      </c>
      <c r="O28" s="32"/>
      <c r="P28" s="32">
        <v>0</v>
      </c>
      <c r="Q28" s="32">
        <v>0</v>
      </c>
      <c r="R28" s="32"/>
    </row>
    <row r="29" spans="2:18" x14ac:dyDescent="0.25">
      <c r="B29" s="26" t="s">
        <v>23</v>
      </c>
      <c r="C29" s="15" t="s">
        <v>110</v>
      </c>
      <c r="D29" s="32">
        <v>0</v>
      </c>
      <c r="E29" s="32">
        <v>0</v>
      </c>
      <c r="F29" s="32"/>
      <c r="G29" s="32">
        <v>0</v>
      </c>
      <c r="H29" s="32">
        <v>0</v>
      </c>
      <c r="I29" s="32"/>
      <c r="J29" s="32">
        <v>0</v>
      </c>
      <c r="K29" s="32">
        <v>0</v>
      </c>
      <c r="L29" s="32"/>
      <c r="M29" s="32">
        <v>0</v>
      </c>
      <c r="N29" s="32">
        <v>0</v>
      </c>
      <c r="O29" s="32"/>
      <c r="P29" s="32">
        <v>0</v>
      </c>
      <c r="Q29" s="32">
        <v>0</v>
      </c>
      <c r="R29" s="32"/>
    </row>
    <row r="30" spans="2:18" x14ac:dyDescent="0.25">
      <c r="B30" s="5"/>
      <c r="C30" s="1"/>
    </row>
    <row r="31" spans="2:18" ht="78" customHeight="1" x14ac:dyDescent="0.25">
      <c r="B31" s="5"/>
      <c r="C31" s="103" t="s">
        <v>179</v>
      </c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</row>
    <row r="32" spans="2:18" x14ac:dyDescent="0.25">
      <c r="B32" s="5"/>
      <c r="C32" s="1"/>
    </row>
    <row r="33" spans="2:3" x14ac:dyDescent="0.25">
      <c r="B33" s="5"/>
      <c r="C33" s="1"/>
    </row>
    <row r="34" spans="2:3" x14ac:dyDescent="0.25">
      <c r="B34" s="5"/>
      <c r="C34" s="1"/>
    </row>
    <row r="35" spans="2:3" x14ac:dyDescent="0.25">
      <c r="B35" s="5"/>
      <c r="C35" s="1"/>
    </row>
    <row r="36" spans="2:3" x14ac:dyDescent="0.25">
      <c r="B36" s="3"/>
    </row>
    <row r="37" spans="2:3" x14ac:dyDescent="0.25">
      <c r="B37" s="3"/>
    </row>
    <row r="38" spans="2:3" x14ac:dyDescent="0.25">
      <c r="B38" s="3"/>
    </row>
    <row r="39" spans="2:3" x14ac:dyDescent="0.25">
      <c r="B39" s="3"/>
    </row>
    <row r="40" spans="2:3" x14ac:dyDescent="0.25">
      <c r="B40" s="3"/>
    </row>
  </sheetData>
  <mergeCells count="11">
    <mergeCell ref="C31:Q31"/>
    <mergeCell ref="C5:C7"/>
    <mergeCell ref="B1:M1"/>
    <mergeCell ref="C3:L3"/>
    <mergeCell ref="D5:R5"/>
    <mergeCell ref="D6:F6"/>
    <mergeCell ref="G6:I6"/>
    <mergeCell ref="J6:L6"/>
    <mergeCell ref="M6:O6"/>
    <mergeCell ref="P6:R6"/>
    <mergeCell ref="B5:B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workbookViewId="0">
      <selection activeCell="F8" sqref="F8"/>
    </sheetView>
  </sheetViews>
  <sheetFormatPr defaultRowHeight="15" x14ac:dyDescent="0.25"/>
  <cols>
    <col min="1" max="1" width="2.7109375" customWidth="1"/>
    <col min="2" max="2" width="3.42578125" customWidth="1"/>
    <col min="3" max="3" width="16.42578125" customWidth="1"/>
    <col min="4" max="4" width="7.85546875" customWidth="1"/>
    <col min="5" max="5" width="16.28515625" customWidth="1"/>
    <col min="6" max="6" width="18.140625" customWidth="1"/>
    <col min="7" max="7" width="14.140625" customWidth="1"/>
    <col min="8" max="8" width="10.28515625" customWidth="1"/>
    <col min="9" max="9" width="14.7109375" customWidth="1"/>
    <col min="10" max="10" width="14.140625" customWidth="1"/>
    <col min="11" max="11" width="13" customWidth="1"/>
    <col min="12" max="12" width="14.85546875" customWidth="1"/>
  </cols>
  <sheetData>
    <row r="1" spans="2:13" ht="30" customHeight="1" x14ac:dyDescent="0.25">
      <c r="B1" s="88" t="str">
        <f>'3'!$B$1</f>
        <v>Приказ Минэнерго России от 15.04.2014 № 186 (ред. От 06.04.2015) "О Единых стандартах качества обслуживания сетевыми организациями потребителей услуг сетевых организаций"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1"/>
    </row>
    <row r="3" spans="2:13" x14ac:dyDescent="0.25">
      <c r="C3" s="79" t="s">
        <v>124</v>
      </c>
      <c r="D3" s="79"/>
      <c r="E3" s="79"/>
      <c r="F3" s="79"/>
      <c r="G3" s="79"/>
      <c r="H3" s="79"/>
      <c r="I3" s="79"/>
      <c r="J3" s="79"/>
      <c r="K3" s="79"/>
      <c r="L3" s="79"/>
    </row>
    <row r="5" spans="2:13" ht="90" customHeight="1" x14ac:dyDescent="0.25">
      <c r="B5" s="33" t="s">
        <v>6</v>
      </c>
      <c r="C5" s="34" t="s">
        <v>125</v>
      </c>
      <c r="D5" s="34" t="s">
        <v>126</v>
      </c>
      <c r="E5" s="34" t="s">
        <v>127</v>
      </c>
      <c r="F5" s="34" t="s">
        <v>128</v>
      </c>
      <c r="G5" s="34" t="s">
        <v>129</v>
      </c>
      <c r="H5" s="34" t="s">
        <v>130</v>
      </c>
      <c r="I5" s="34" t="s">
        <v>131</v>
      </c>
      <c r="J5" s="34" t="s">
        <v>132</v>
      </c>
      <c r="K5" s="35" t="s">
        <v>133</v>
      </c>
      <c r="L5" s="35" t="s">
        <v>134</v>
      </c>
    </row>
    <row r="6" spans="2:13" x14ac:dyDescent="0.25">
      <c r="B6" s="36">
        <v>1</v>
      </c>
      <c r="C6" s="36">
        <v>2</v>
      </c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  <c r="J6" s="36">
        <v>9</v>
      </c>
      <c r="K6" s="36">
        <v>10</v>
      </c>
      <c r="L6" s="36">
        <v>11</v>
      </c>
    </row>
    <row r="7" spans="2:13" ht="29.25" customHeight="1" x14ac:dyDescent="0.25">
      <c r="B7" s="48">
        <v>1</v>
      </c>
      <c r="C7" s="104" t="s">
        <v>182</v>
      </c>
      <c r="D7" s="104" t="s">
        <v>181</v>
      </c>
      <c r="E7" s="104" t="s">
        <v>135</v>
      </c>
      <c r="F7" s="41" t="s">
        <v>214</v>
      </c>
      <c r="G7" s="106" t="s">
        <v>194</v>
      </c>
      <c r="H7" s="104" t="s">
        <v>136</v>
      </c>
      <c r="I7" s="37">
        <v>0</v>
      </c>
      <c r="J7" s="37">
        <v>0</v>
      </c>
      <c r="K7" s="37">
        <v>0</v>
      </c>
      <c r="L7" s="37">
        <v>0</v>
      </c>
    </row>
    <row r="8" spans="2:13" ht="28.5" customHeight="1" x14ac:dyDescent="0.25">
      <c r="B8" s="49">
        <v>2</v>
      </c>
      <c r="C8" s="105"/>
      <c r="D8" s="105"/>
      <c r="E8" s="105"/>
      <c r="F8" s="26" t="s">
        <v>215</v>
      </c>
      <c r="G8" s="107"/>
      <c r="H8" s="105"/>
      <c r="I8" s="43">
        <v>0</v>
      </c>
      <c r="J8" s="43">
        <v>0</v>
      </c>
      <c r="K8" s="43">
        <v>0</v>
      </c>
      <c r="L8" s="43">
        <v>0</v>
      </c>
    </row>
    <row r="12" spans="2:13" x14ac:dyDescent="0.25">
      <c r="H12" t="s">
        <v>30</v>
      </c>
    </row>
    <row r="15" spans="2:13" x14ac:dyDescent="0.25">
      <c r="H15" s="8"/>
    </row>
  </sheetData>
  <mergeCells count="7">
    <mergeCell ref="C3:L3"/>
    <mergeCell ref="B1:L1"/>
    <mergeCell ref="D7:D8"/>
    <mergeCell ref="C7:C8"/>
    <mergeCell ref="E7:E8"/>
    <mergeCell ref="G7:G8"/>
    <mergeCell ref="H7:H8"/>
  </mergeCells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D6" sqref="D6"/>
    </sheetView>
  </sheetViews>
  <sheetFormatPr defaultRowHeight="15" x14ac:dyDescent="0.25"/>
  <cols>
    <col min="1" max="1" width="4.42578125" customWidth="1"/>
    <col min="2" max="2" width="4" customWidth="1"/>
    <col min="3" max="3" width="54.85546875" customWidth="1"/>
    <col min="4" max="4" width="16" customWidth="1"/>
  </cols>
  <sheetData>
    <row r="1" spans="2:9" ht="30" customHeight="1" x14ac:dyDescent="0.25">
      <c r="B1" s="81" t="s">
        <v>137</v>
      </c>
      <c r="C1" s="81"/>
      <c r="D1" s="81"/>
      <c r="E1" s="81"/>
      <c r="F1" s="81"/>
      <c r="G1" s="81"/>
      <c r="H1" s="81"/>
      <c r="I1" s="81"/>
    </row>
    <row r="3" spans="2:9" x14ac:dyDescent="0.25">
      <c r="C3" s="18" t="s">
        <v>140</v>
      </c>
      <c r="D3" s="18"/>
      <c r="E3" s="18"/>
    </row>
    <row r="5" spans="2:9" ht="30" customHeight="1" x14ac:dyDescent="0.25">
      <c r="B5" s="43" t="s">
        <v>6</v>
      </c>
      <c r="C5" s="43" t="s">
        <v>138</v>
      </c>
      <c r="D5" s="109" t="s">
        <v>139</v>
      </c>
      <c r="E5" s="110"/>
    </row>
    <row r="6" spans="2:9" ht="59.25" customHeight="1" x14ac:dyDescent="0.25">
      <c r="B6" s="26">
        <v>1</v>
      </c>
      <c r="C6" s="15" t="s">
        <v>195</v>
      </c>
      <c r="D6" s="50" t="s">
        <v>216</v>
      </c>
      <c r="E6" s="42" t="s">
        <v>183</v>
      </c>
    </row>
    <row r="7" spans="2:9" ht="30" x14ac:dyDescent="0.25">
      <c r="B7" s="26" t="s">
        <v>11</v>
      </c>
      <c r="C7" s="15" t="s">
        <v>141</v>
      </c>
      <c r="D7" s="43" t="s">
        <v>142</v>
      </c>
      <c r="E7" s="43">
        <v>0</v>
      </c>
    </row>
    <row r="8" spans="2:9" ht="30" x14ac:dyDescent="0.25">
      <c r="B8" s="26" t="s">
        <v>15</v>
      </c>
      <c r="C8" s="15" t="s">
        <v>143</v>
      </c>
      <c r="D8" s="43" t="s">
        <v>142</v>
      </c>
      <c r="E8" s="43">
        <v>0</v>
      </c>
    </row>
    <row r="9" spans="2:9" ht="45" x14ac:dyDescent="0.25">
      <c r="B9" s="26" t="s">
        <v>16</v>
      </c>
      <c r="C9" s="15" t="s">
        <v>144</v>
      </c>
      <c r="D9" s="43" t="s">
        <v>142</v>
      </c>
      <c r="E9" s="43">
        <v>0</v>
      </c>
    </row>
    <row r="10" spans="2:9" ht="45" x14ac:dyDescent="0.25">
      <c r="B10" s="26" t="s">
        <v>19</v>
      </c>
      <c r="C10" s="15" t="s">
        <v>145</v>
      </c>
      <c r="D10" s="43" t="s">
        <v>148</v>
      </c>
      <c r="E10" s="43">
        <v>0</v>
      </c>
    </row>
    <row r="11" spans="2:9" ht="45" x14ac:dyDescent="0.25">
      <c r="B11" s="26" t="s">
        <v>146</v>
      </c>
      <c r="C11" s="15" t="s">
        <v>147</v>
      </c>
      <c r="D11" s="43" t="s">
        <v>148</v>
      </c>
      <c r="E11" s="43">
        <v>0</v>
      </c>
    </row>
    <row r="12" spans="2:9" x14ac:dyDescent="0.25">
      <c r="B12" s="5"/>
      <c r="C12" s="1"/>
    </row>
    <row r="13" spans="2:9" ht="45.75" customHeight="1" x14ac:dyDescent="0.25">
      <c r="B13" s="5"/>
      <c r="C13" s="99" t="s">
        <v>184</v>
      </c>
      <c r="D13" s="99"/>
      <c r="E13" s="99"/>
      <c r="F13" s="99"/>
      <c r="G13" s="99"/>
      <c r="H13" s="99"/>
      <c r="I13" s="99"/>
    </row>
    <row r="14" spans="2:9" ht="15" customHeight="1" x14ac:dyDescent="0.25">
      <c r="B14" s="5"/>
      <c r="C14" s="102" t="s">
        <v>185</v>
      </c>
      <c r="D14" s="102"/>
      <c r="E14" s="102"/>
      <c r="F14" s="102"/>
      <c r="G14" s="102"/>
      <c r="H14" s="102"/>
      <c r="I14" s="102"/>
    </row>
    <row r="15" spans="2:9" ht="28.5" customHeight="1" x14ac:dyDescent="0.25">
      <c r="B15" s="5"/>
      <c r="C15" s="102" t="s">
        <v>186</v>
      </c>
      <c r="D15" s="102"/>
      <c r="E15" s="102"/>
      <c r="F15" s="102"/>
      <c r="G15" s="102"/>
      <c r="H15" s="102"/>
      <c r="I15" s="102"/>
    </row>
    <row r="16" spans="2:9" x14ac:dyDescent="0.25">
      <c r="B16" s="5"/>
      <c r="C16" s="102" t="s">
        <v>187</v>
      </c>
      <c r="D16" s="102"/>
      <c r="E16" s="102"/>
      <c r="F16" s="102"/>
      <c r="G16" s="102"/>
      <c r="H16" s="102"/>
      <c r="I16" s="102"/>
    </row>
    <row r="17" spans="2:9" x14ac:dyDescent="0.25">
      <c r="B17" s="5"/>
      <c r="C17" s="108" t="s">
        <v>188</v>
      </c>
      <c r="D17" s="108"/>
      <c r="E17" s="108"/>
      <c r="F17" s="108"/>
      <c r="G17" s="108"/>
      <c r="H17" s="108"/>
      <c r="I17" s="108"/>
    </row>
  </sheetData>
  <mergeCells count="7">
    <mergeCell ref="C15:I15"/>
    <mergeCell ref="C16:I16"/>
    <mergeCell ref="C17:I17"/>
    <mergeCell ref="B1:I1"/>
    <mergeCell ref="D5:E5"/>
    <mergeCell ref="C13:I13"/>
    <mergeCell ref="C14:I14"/>
  </mergeCells>
  <pageMargins left="0.7" right="0.7" top="0.75" bottom="0.75" header="0.3" footer="0.3"/>
  <pageSetup paperSize="9" orientation="portrait" r:id="rId1"/>
  <ignoredErrors>
    <ignoredError sqref="B10:B11 B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25"/>
  <sheetViews>
    <sheetView tabSelected="1" topLeftCell="O1" workbookViewId="0">
      <selection activeCell="G21" sqref="G21"/>
    </sheetView>
  </sheetViews>
  <sheetFormatPr defaultRowHeight="15" x14ac:dyDescent="0.25"/>
  <cols>
    <col min="1" max="1" width="4.28515625" customWidth="1"/>
    <col min="2" max="2" width="3.7109375" customWidth="1"/>
    <col min="3" max="3" width="12.42578125" customWidth="1"/>
    <col min="4" max="4" width="11.7109375" customWidth="1"/>
    <col min="5" max="6" width="8.28515625" customWidth="1"/>
    <col min="7" max="7" width="8.7109375" customWidth="1"/>
    <col min="8" max="8" width="9.85546875" customWidth="1"/>
    <col min="9" max="9" width="9.7109375" customWidth="1"/>
    <col min="11" max="11" width="9.7109375" customWidth="1"/>
    <col min="15" max="15" width="9.85546875" customWidth="1"/>
    <col min="16" max="16" width="9" customWidth="1"/>
    <col min="17" max="17" width="10" customWidth="1"/>
    <col min="22" max="22" width="10.140625" customWidth="1"/>
    <col min="23" max="23" width="7.7109375" customWidth="1"/>
    <col min="24" max="24" width="10" customWidth="1"/>
    <col min="25" max="25" width="12.140625" customWidth="1"/>
    <col min="27" max="27" width="7.7109375" customWidth="1"/>
    <col min="30" max="30" width="10.140625" customWidth="1"/>
  </cols>
  <sheetData>
    <row r="1" spans="2:32" ht="30" customHeight="1" x14ac:dyDescent="0.25">
      <c r="B1" s="95" t="str">
        <f>'4.3'!$B$1</f>
        <v>Приказ Минэнерго России от 15.04.2014 № 186 (ред. От06.04.2015) "О Единых стандартах качества обслуживания сетевыми организациями потребителей услуг сетевых организаций"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3" spans="2:32" x14ac:dyDescent="0.25">
      <c r="C3" s="82" t="s">
        <v>149</v>
      </c>
      <c r="D3" s="82"/>
      <c r="E3" s="82"/>
      <c r="F3" s="82"/>
      <c r="G3" s="82"/>
      <c r="H3" s="82"/>
      <c r="I3" s="82"/>
      <c r="J3" s="82"/>
      <c r="K3" s="82"/>
      <c r="L3" s="82"/>
    </row>
    <row r="5" spans="2:32" ht="40.5" customHeight="1" x14ac:dyDescent="0.25">
      <c r="B5" s="46" t="s">
        <v>6</v>
      </c>
      <c r="C5" s="93" t="s">
        <v>150</v>
      </c>
      <c r="D5" s="93" t="s">
        <v>151</v>
      </c>
      <c r="E5" s="93" t="s">
        <v>152</v>
      </c>
      <c r="F5" s="92" t="s">
        <v>153</v>
      </c>
      <c r="G5" s="92"/>
      <c r="H5" s="92"/>
      <c r="I5" s="92"/>
      <c r="J5" s="92"/>
      <c r="K5" s="92" t="s">
        <v>158</v>
      </c>
      <c r="L5" s="92"/>
      <c r="M5" s="92"/>
      <c r="N5" s="92"/>
      <c r="O5" s="92"/>
      <c r="P5" s="92"/>
      <c r="Q5" s="92" t="s">
        <v>164</v>
      </c>
      <c r="R5" s="92"/>
      <c r="S5" s="92"/>
      <c r="T5" s="92"/>
      <c r="U5" s="92"/>
      <c r="V5" s="92"/>
      <c r="W5" s="92"/>
      <c r="X5" s="93" t="s">
        <v>167</v>
      </c>
      <c r="Y5" s="93"/>
      <c r="Z5" s="93"/>
      <c r="AA5" s="93"/>
      <c r="AB5" s="93" t="s">
        <v>171</v>
      </c>
      <c r="AC5" s="93"/>
      <c r="AD5" s="93"/>
      <c r="AE5" s="94" t="s">
        <v>175</v>
      </c>
      <c r="AF5" s="94"/>
    </row>
    <row r="6" spans="2:32" ht="135" customHeight="1" x14ac:dyDescent="0.25">
      <c r="B6" s="13"/>
      <c r="C6" s="93"/>
      <c r="D6" s="93"/>
      <c r="E6" s="93"/>
      <c r="F6" s="40" t="s">
        <v>154</v>
      </c>
      <c r="G6" s="40" t="s">
        <v>155</v>
      </c>
      <c r="H6" s="40" t="s">
        <v>156</v>
      </c>
      <c r="I6" s="40" t="s">
        <v>157</v>
      </c>
      <c r="J6" s="17" t="s">
        <v>101</v>
      </c>
      <c r="K6" s="40" t="s">
        <v>159</v>
      </c>
      <c r="L6" s="40" t="s">
        <v>160</v>
      </c>
      <c r="M6" s="40" t="s">
        <v>161</v>
      </c>
      <c r="N6" s="40" t="s">
        <v>162</v>
      </c>
      <c r="O6" s="40" t="s">
        <v>163</v>
      </c>
      <c r="P6" s="40" t="s">
        <v>101</v>
      </c>
      <c r="Q6" s="40" t="s">
        <v>165</v>
      </c>
      <c r="R6" s="40" t="s">
        <v>166</v>
      </c>
      <c r="S6" s="40" t="s">
        <v>160</v>
      </c>
      <c r="T6" s="40" t="s">
        <v>161</v>
      </c>
      <c r="U6" s="40" t="s">
        <v>162</v>
      </c>
      <c r="V6" s="40" t="s">
        <v>163</v>
      </c>
      <c r="W6" s="17" t="s">
        <v>101</v>
      </c>
      <c r="X6" s="40" t="s">
        <v>168</v>
      </c>
      <c r="Y6" s="40" t="s">
        <v>169</v>
      </c>
      <c r="Z6" s="40" t="s">
        <v>170</v>
      </c>
      <c r="AA6" s="17" t="s">
        <v>101</v>
      </c>
      <c r="AB6" s="40" t="s">
        <v>172</v>
      </c>
      <c r="AC6" s="40" t="s">
        <v>173</v>
      </c>
      <c r="AD6" s="40" t="s">
        <v>174</v>
      </c>
      <c r="AE6" s="40" t="s">
        <v>176</v>
      </c>
      <c r="AF6" s="40" t="s">
        <v>177</v>
      </c>
    </row>
    <row r="7" spans="2:32" s="38" customFormat="1" x14ac:dyDescent="0.25">
      <c r="B7" s="39">
        <v>1</v>
      </c>
      <c r="C7" s="39">
        <v>2</v>
      </c>
      <c r="D7" s="39">
        <v>3</v>
      </c>
      <c r="E7" s="39">
        <v>4</v>
      </c>
      <c r="F7" s="39">
        <v>5</v>
      </c>
      <c r="G7" s="39">
        <v>6</v>
      </c>
      <c r="H7" s="39">
        <v>7</v>
      </c>
      <c r="I7" s="39">
        <v>8</v>
      </c>
      <c r="J7" s="39">
        <v>9</v>
      </c>
      <c r="K7" s="39">
        <v>10</v>
      </c>
      <c r="L7" s="39">
        <v>11</v>
      </c>
      <c r="M7" s="39">
        <v>12</v>
      </c>
      <c r="N7" s="39">
        <v>13</v>
      </c>
      <c r="O7" s="39">
        <v>14</v>
      </c>
      <c r="P7" s="39">
        <v>15</v>
      </c>
      <c r="Q7" s="39">
        <v>16</v>
      </c>
      <c r="R7" s="39">
        <v>17</v>
      </c>
      <c r="S7" s="39">
        <v>18</v>
      </c>
      <c r="T7" s="39">
        <v>19</v>
      </c>
      <c r="U7" s="39">
        <v>20</v>
      </c>
      <c r="V7" s="39">
        <v>21</v>
      </c>
      <c r="W7" s="39">
        <v>22</v>
      </c>
      <c r="X7" s="39">
        <v>23</v>
      </c>
      <c r="Y7" s="39">
        <v>24</v>
      </c>
      <c r="Z7" s="39">
        <v>25</v>
      </c>
      <c r="AA7" s="39">
        <v>26</v>
      </c>
      <c r="AB7" s="39">
        <v>27</v>
      </c>
      <c r="AC7" s="39">
        <v>28</v>
      </c>
      <c r="AD7" s="39">
        <v>29</v>
      </c>
      <c r="AE7" s="39">
        <v>30</v>
      </c>
      <c r="AF7" s="39">
        <v>31</v>
      </c>
    </row>
    <row r="8" spans="2:32" ht="15" customHeight="1" x14ac:dyDescent="0.25">
      <c r="B8" s="39">
        <v>1</v>
      </c>
      <c r="C8" s="75" t="s">
        <v>90</v>
      </c>
      <c r="D8" s="74" t="str">
        <f>'2.2'!$D$10</f>
        <v>—</v>
      </c>
      <c r="E8" s="47" t="s">
        <v>90</v>
      </c>
      <c r="F8" s="45" t="str">
        <f>'2.2'!$D$10</f>
        <v>—</v>
      </c>
      <c r="G8" s="44" t="s">
        <v>90</v>
      </c>
      <c r="H8" s="44" t="s">
        <v>90</v>
      </c>
      <c r="I8" s="43" t="s">
        <v>178</v>
      </c>
      <c r="J8" s="44" t="s">
        <v>90</v>
      </c>
      <c r="K8" s="39" t="s">
        <v>178</v>
      </c>
      <c r="L8" s="44" t="str">
        <f t="shared" ref="L8:L9" si="0">J8</f>
        <v>—</v>
      </c>
      <c r="M8" s="44" t="str">
        <f t="shared" ref="M8:M9" si="1">J8</f>
        <v>—</v>
      </c>
      <c r="N8" s="44" t="str">
        <f t="shared" ref="N8:N9" si="2">J8</f>
        <v>—</v>
      </c>
      <c r="O8" s="44" t="str">
        <f t="shared" ref="O8:O9" si="3">J8</f>
        <v>—</v>
      </c>
      <c r="P8" s="97" t="s">
        <v>196</v>
      </c>
      <c r="Q8" s="64" t="str">
        <f t="shared" ref="Q8:T9" si="4">L8</f>
        <v>—</v>
      </c>
      <c r="R8" s="44" t="str">
        <f t="shared" si="4"/>
        <v>—</v>
      </c>
      <c r="S8" s="44" t="str">
        <f t="shared" si="4"/>
        <v>—</v>
      </c>
      <c r="T8" s="44" t="str">
        <f t="shared" si="4"/>
        <v>—</v>
      </c>
      <c r="U8" s="57" t="str">
        <f t="shared" ref="U8:W14" si="5">S8</f>
        <v>—</v>
      </c>
      <c r="V8" s="44" t="str">
        <f t="shared" si="5"/>
        <v>—</v>
      </c>
      <c r="W8" s="44" t="str">
        <f t="shared" si="5"/>
        <v>—</v>
      </c>
      <c r="X8" s="44" t="str">
        <f t="shared" ref="X8:X9" si="6">W8</f>
        <v>—</v>
      </c>
      <c r="Y8" s="44" t="str">
        <f t="shared" ref="Y8:AA9" si="7">V8</f>
        <v>—</v>
      </c>
      <c r="Z8" s="44" t="str">
        <f t="shared" si="7"/>
        <v>—</v>
      </c>
      <c r="AA8" s="44" t="str">
        <f t="shared" si="7"/>
        <v>—</v>
      </c>
      <c r="AB8" s="44" t="str">
        <f t="shared" ref="AB8:AB9" si="8">K8</f>
        <v>Х</v>
      </c>
      <c r="AC8" s="44" t="str">
        <f t="shared" ref="AC8:AD9" si="9">X8</f>
        <v>—</v>
      </c>
      <c r="AD8" s="44" t="str">
        <f t="shared" si="9"/>
        <v>—</v>
      </c>
      <c r="AE8" s="44" t="str">
        <f t="shared" ref="AE8:AE9" si="10">AB8</f>
        <v>Х</v>
      </c>
      <c r="AF8" s="44" t="str">
        <f t="shared" ref="AF8:AF9" si="11">AD8</f>
        <v>—</v>
      </c>
    </row>
    <row r="9" spans="2:32" x14ac:dyDescent="0.25">
      <c r="B9" s="39">
        <v>2</v>
      </c>
      <c r="C9" s="75" t="s">
        <v>90</v>
      </c>
      <c r="D9" s="75" t="s">
        <v>90</v>
      </c>
      <c r="E9" s="47" t="s">
        <v>90</v>
      </c>
      <c r="F9" s="44" t="s">
        <v>90</v>
      </c>
      <c r="G9" s="44" t="s">
        <v>90</v>
      </c>
      <c r="H9" s="44" t="s">
        <v>90</v>
      </c>
      <c r="I9" s="39" t="s">
        <v>178</v>
      </c>
      <c r="J9" s="44" t="s">
        <v>90</v>
      </c>
      <c r="K9" s="39" t="s">
        <v>178</v>
      </c>
      <c r="L9" s="44" t="str">
        <f t="shared" si="0"/>
        <v>—</v>
      </c>
      <c r="M9" s="44" t="str">
        <f t="shared" si="1"/>
        <v>—</v>
      </c>
      <c r="N9" s="44" t="str">
        <f t="shared" si="2"/>
        <v>—</v>
      </c>
      <c r="O9" s="44" t="str">
        <f t="shared" si="3"/>
        <v>—</v>
      </c>
      <c r="P9" s="97"/>
      <c r="Q9" s="64" t="str">
        <f t="shared" si="4"/>
        <v>—</v>
      </c>
      <c r="R9" s="44" t="str">
        <f t="shared" si="4"/>
        <v>—</v>
      </c>
      <c r="S9" s="44" t="str">
        <f t="shared" si="4"/>
        <v>—</v>
      </c>
      <c r="T9" s="44" t="str">
        <f t="shared" si="4"/>
        <v>—</v>
      </c>
      <c r="U9" s="57" t="str">
        <f t="shared" si="5"/>
        <v>—</v>
      </c>
      <c r="V9" s="44" t="str">
        <f t="shared" si="5"/>
        <v>—</v>
      </c>
      <c r="W9" s="44" t="str">
        <f t="shared" si="5"/>
        <v>—</v>
      </c>
      <c r="X9" s="44" t="str">
        <f t="shared" si="6"/>
        <v>—</v>
      </c>
      <c r="Y9" s="44" t="str">
        <f t="shared" si="7"/>
        <v>—</v>
      </c>
      <c r="Z9" s="44" t="str">
        <f t="shared" si="7"/>
        <v>—</v>
      </c>
      <c r="AA9" s="44" t="str">
        <f t="shared" si="7"/>
        <v>—</v>
      </c>
      <c r="AB9" s="44" t="str">
        <f t="shared" si="8"/>
        <v>Х</v>
      </c>
      <c r="AC9" s="44" t="str">
        <f t="shared" si="9"/>
        <v>—</v>
      </c>
      <c r="AD9" s="44" t="str">
        <f t="shared" si="9"/>
        <v>—</v>
      </c>
      <c r="AE9" s="44" t="str">
        <f t="shared" si="10"/>
        <v>Х</v>
      </c>
      <c r="AF9" s="44" t="str">
        <f t="shared" si="11"/>
        <v>—</v>
      </c>
    </row>
    <row r="10" spans="2:32" x14ac:dyDescent="0.25">
      <c r="B10" s="55">
        <v>3</v>
      </c>
      <c r="C10" s="75" t="s">
        <v>90</v>
      </c>
      <c r="D10" s="74" t="str">
        <f>'2.2'!$D$10</f>
        <v>—</v>
      </c>
      <c r="E10" s="53" t="s">
        <v>90</v>
      </c>
      <c r="F10" s="54" t="str">
        <f>'2.2'!$D$10</f>
        <v>—</v>
      </c>
      <c r="G10" s="53" t="s">
        <v>90</v>
      </c>
      <c r="H10" s="53" t="s">
        <v>90</v>
      </c>
      <c r="I10" s="54" t="s">
        <v>178</v>
      </c>
      <c r="J10" s="53" t="s">
        <v>90</v>
      </c>
      <c r="K10" s="53" t="s">
        <v>178</v>
      </c>
      <c r="L10" s="53" t="str">
        <f t="shared" ref="L10:L14" si="12">J10</f>
        <v>—</v>
      </c>
      <c r="M10" s="53" t="str">
        <f t="shared" ref="M10:M14" si="13">J10</f>
        <v>—</v>
      </c>
      <c r="N10" s="53" t="str">
        <f t="shared" ref="N10:N14" si="14">J10</f>
        <v>—</v>
      </c>
      <c r="O10" s="53" t="str">
        <f t="shared" ref="O10:O14" si="15">J10</f>
        <v>—</v>
      </c>
      <c r="P10" s="97"/>
      <c r="Q10" s="64" t="str">
        <f t="shared" ref="Q10:Q14" si="16">L10</f>
        <v>—</v>
      </c>
      <c r="R10" s="53" t="str">
        <f t="shared" ref="R10:R14" si="17">M10</f>
        <v>—</v>
      </c>
      <c r="S10" s="53" t="str">
        <f t="shared" ref="S10:S14" si="18">N10</f>
        <v>—</v>
      </c>
      <c r="T10" s="53" t="str">
        <f t="shared" ref="T10:T14" si="19">O10</f>
        <v>—</v>
      </c>
      <c r="U10" s="57" t="str">
        <f t="shared" si="5"/>
        <v>—</v>
      </c>
      <c r="V10" s="53" t="str">
        <f t="shared" ref="V10:V14" si="20">T10</f>
        <v>—</v>
      </c>
      <c r="W10" s="53" t="str">
        <f t="shared" ref="W10:W14" si="21">U10</f>
        <v>—</v>
      </c>
      <c r="X10" s="53" t="str">
        <f t="shared" ref="X10:X14" si="22">W10</f>
        <v>—</v>
      </c>
      <c r="Y10" s="53" t="str">
        <f t="shared" ref="Y10:Y14" si="23">V10</f>
        <v>—</v>
      </c>
      <c r="Z10" s="53" t="str">
        <f t="shared" ref="Z10:Z14" si="24">W10</f>
        <v>—</v>
      </c>
      <c r="AA10" s="53" t="str">
        <f t="shared" ref="AA10:AA14" si="25">X10</f>
        <v>—</v>
      </c>
      <c r="AB10" s="53" t="str">
        <f t="shared" ref="AB10:AB14" si="26">K10</f>
        <v>Х</v>
      </c>
      <c r="AC10" s="53" t="str">
        <f t="shared" ref="AC10:AC14" si="27">X10</f>
        <v>—</v>
      </c>
      <c r="AD10" s="53" t="str">
        <f t="shared" ref="AD10:AD14" si="28">Y10</f>
        <v>—</v>
      </c>
      <c r="AE10" s="53" t="str">
        <f t="shared" ref="AE10:AE14" si="29">AB10</f>
        <v>Х</v>
      </c>
      <c r="AF10" s="53" t="str">
        <f t="shared" ref="AF10:AF14" si="30">AD10</f>
        <v>—</v>
      </c>
    </row>
    <row r="11" spans="2:32" x14ac:dyDescent="0.25">
      <c r="B11" s="55">
        <v>4</v>
      </c>
      <c r="C11" s="75" t="s">
        <v>90</v>
      </c>
      <c r="D11" s="74" t="str">
        <f>'2.2'!$D$10</f>
        <v>—</v>
      </c>
      <c r="E11" s="53" t="s">
        <v>90</v>
      </c>
      <c r="F11" s="54" t="str">
        <f>'2.2'!$D$10</f>
        <v>—</v>
      </c>
      <c r="G11" s="53" t="s">
        <v>90</v>
      </c>
      <c r="H11" s="53" t="s">
        <v>90</v>
      </c>
      <c r="I11" s="54" t="s">
        <v>178</v>
      </c>
      <c r="J11" s="53" t="s">
        <v>90</v>
      </c>
      <c r="K11" s="53" t="s">
        <v>178</v>
      </c>
      <c r="L11" s="53" t="str">
        <f t="shared" si="12"/>
        <v>—</v>
      </c>
      <c r="M11" s="53" t="str">
        <f t="shared" si="13"/>
        <v>—</v>
      </c>
      <c r="N11" s="53" t="str">
        <f t="shared" si="14"/>
        <v>—</v>
      </c>
      <c r="O11" s="53" t="str">
        <f t="shared" si="15"/>
        <v>—</v>
      </c>
      <c r="P11" s="97"/>
      <c r="Q11" s="64" t="str">
        <f t="shared" si="16"/>
        <v>—</v>
      </c>
      <c r="R11" s="53" t="str">
        <f t="shared" si="17"/>
        <v>—</v>
      </c>
      <c r="S11" s="53" t="str">
        <f t="shared" si="18"/>
        <v>—</v>
      </c>
      <c r="T11" s="53" t="str">
        <f t="shared" si="19"/>
        <v>—</v>
      </c>
      <c r="U11" s="57" t="str">
        <f t="shared" si="5"/>
        <v>—</v>
      </c>
      <c r="V11" s="53" t="str">
        <f t="shared" si="20"/>
        <v>—</v>
      </c>
      <c r="W11" s="53" t="str">
        <f t="shared" si="21"/>
        <v>—</v>
      </c>
      <c r="X11" s="53" t="str">
        <f t="shared" si="22"/>
        <v>—</v>
      </c>
      <c r="Y11" s="53" t="str">
        <f t="shared" si="23"/>
        <v>—</v>
      </c>
      <c r="Z11" s="53" t="str">
        <f t="shared" si="24"/>
        <v>—</v>
      </c>
      <c r="AA11" s="53" t="str">
        <f t="shared" si="25"/>
        <v>—</v>
      </c>
      <c r="AB11" s="53" t="str">
        <f t="shared" si="26"/>
        <v>Х</v>
      </c>
      <c r="AC11" s="53" t="str">
        <f t="shared" si="27"/>
        <v>—</v>
      </c>
      <c r="AD11" s="53" t="str">
        <f t="shared" si="28"/>
        <v>—</v>
      </c>
      <c r="AE11" s="53" t="str">
        <f t="shared" si="29"/>
        <v>Х</v>
      </c>
      <c r="AF11" s="53" t="str">
        <f t="shared" si="30"/>
        <v>—</v>
      </c>
    </row>
    <row r="12" spans="2:32" x14ac:dyDescent="0.25">
      <c r="B12" s="55">
        <v>5</v>
      </c>
      <c r="C12" s="75" t="s">
        <v>90</v>
      </c>
      <c r="D12" s="74" t="str">
        <f>'2.2'!$D$10</f>
        <v>—</v>
      </c>
      <c r="E12" s="53" t="s">
        <v>90</v>
      </c>
      <c r="F12" s="54" t="str">
        <f>'2.2'!$D$10</f>
        <v>—</v>
      </c>
      <c r="G12" s="53" t="s">
        <v>90</v>
      </c>
      <c r="H12" s="53" t="s">
        <v>90</v>
      </c>
      <c r="I12" s="54" t="s">
        <v>178</v>
      </c>
      <c r="J12" s="53" t="s">
        <v>90</v>
      </c>
      <c r="K12" s="53" t="s">
        <v>178</v>
      </c>
      <c r="L12" s="53" t="str">
        <f t="shared" si="12"/>
        <v>—</v>
      </c>
      <c r="M12" s="53" t="str">
        <f t="shared" si="13"/>
        <v>—</v>
      </c>
      <c r="N12" s="53" t="str">
        <f t="shared" si="14"/>
        <v>—</v>
      </c>
      <c r="O12" s="53" t="str">
        <f t="shared" si="15"/>
        <v>—</v>
      </c>
      <c r="P12" s="97"/>
      <c r="Q12" s="64" t="str">
        <f t="shared" si="16"/>
        <v>—</v>
      </c>
      <c r="R12" s="53" t="str">
        <f t="shared" si="17"/>
        <v>—</v>
      </c>
      <c r="S12" s="53" t="str">
        <f t="shared" si="18"/>
        <v>—</v>
      </c>
      <c r="T12" s="53" t="str">
        <f t="shared" si="19"/>
        <v>—</v>
      </c>
      <c r="U12" s="57" t="str">
        <f t="shared" si="5"/>
        <v>—</v>
      </c>
      <c r="V12" s="53" t="str">
        <f t="shared" si="20"/>
        <v>—</v>
      </c>
      <c r="W12" s="53" t="str">
        <f t="shared" si="21"/>
        <v>—</v>
      </c>
      <c r="X12" s="53" t="str">
        <f t="shared" si="22"/>
        <v>—</v>
      </c>
      <c r="Y12" s="53" t="str">
        <f t="shared" si="23"/>
        <v>—</v>
      </c>
      <c r="Z12" s="53" t="str">
        <f t="shared" si="24"/>
        <v>—</v>
      </c>
      <c r="AA12" s="53" t="str">
        <f t="shared" si="25"/>
        <v>—</v>
      </c>
      <c r="AB12" s="53" t="str">
        <f t="shared" si="26"/>
        <v>Х</v>
      </c>
      <c r="AC12" s="53" t="str">
        <f t="shared" si="27"/>
        <v>—</v>
      </c>
      <c r="AD12" s="53" t="str">
        <f t="shared" si="28"/>
        <v>—</v>
      </c>
      <c r="AE12" s="53" t="str">
        <f t="shared" si="29"/>
        <v>Х</v>
      </c>
      <c r="AF12" s="53" t="str">
        <f t="shared" si="30"/>
        <v>—</v>
      </c>
    </row>
    <row r="13" spans="2:32" x14ac:dyDescent="0.25">
      <c r="B13" s="55">
        <v>6</v>
      </c>
      <c r="C13" s="75" t="s">
        <v>90</v>
      </c>
      <c r="D13" s="74" t="str">
        <f>'2.2'!$D$10</f>
        <v>—</v>
      </c>
      <c r="E13" s="53" t="s">
        <v>90</v>
      </c>
      <c r="F13" s="54" t="str">
        <f>'2.2'!$D$10</f>
        <v>—</v>
      </c>
      <c r="G13" s="53" t="s">
        <v>90</v>
      </c>
      <c r="H13" s="53" t="s">
        <v>90</v>
      </c>
      <c r="I13" s="54" t="s">
        <v>178</v>
      </c>
      <c r="J13" s="53" t="s">
        <v>90</v>
      </c>
      <c r="K13" s="53" t="s">
        <v>178</v>
      </c>
      <c r="L13" s="53" t="str">
        <f t="shared" si="12"/>
        <v>—</v>
      </c>
      <c r="M13" s="53" t="str">
        <f t="shared" si="13"/>
        <v>—</v>
      </c>
      <c r="N13" s="53" t="str">
        <f t="shared" si="14"/>
        <v>—</v>
      </c>
      <c r="O13" s="53" t="str">
        <f t="shared" si="15"/>
        <v>—</v>
      </c>
      <c r="P13" s="97"/>
      <c r="Q13" s="64" t="str">
        <f t="shared" si="16"/>
        <v>—</v>
      </c>
      <c r="R13" s="53" t="str">
        <f t="shared" si="17"/>
        <v>—</v>
      </c>
      <c r="S13" s="53" t="str">
        <f t="shared" si="18"/>
        <v>—</v>
      </c>
      <c r="T13" s="53" t="str">
        <f t="shared" si="19"/>
        <v>—</v>
      </c>
      <c r="U13" s="57" t="str">
        <f t="shared" si="5"/>
        <v>—</v>
      </c>
      <c r="V13" s="53" t="str">
        <f t="shared" si="20"/>
        <v>—</v>
      </c>
      <c r="W13" s="53" t="str">
        <f t="shared" si="21"/>
        <v>—</v>
      </c>
      <c r="X13" s="53" t="str">
        <f t="shared" si="22"/>
        <v>—</v>
      </c>
      <c r="Y13" s="53" t="str">
        <f t="shared" si="23"/>
        <v>—</v>
      </c>
      <c r="Z13" s="53" t="str">
        <f t="shared" si="24"/>
        <v>—</v>
      </c>
      <c r="AA13" s="53" t="str">
        <f t="shared" si="25"/>
        <v>—</v>
      </c>
      <c r="AB13" s="53" t="str">
        <f t="shared" si="26"/>
        <v>Х</v>
      </c>
      <c r="AC13" s="53" t="str">
        <f t="shared" si="27"/>
        <v>—</v>
      </c>
      <c r="AD13" s="53" t="str">
        <f t="shared" si="28"/>
        <v>—</v>
      </c>
      <c r="AE13" s="53" t="str">
        <f t="shared" si="29"/>
        <v>Х</v>
      </c>
      <c r="AF13" s="53" t="str">
        <f t="shared" si="30"/>
        <v>—</v>
      </c>
    </row>
    <row r="14" spans="2:32" ht="15" customHeight="1" x14ac:dyDescent="0.25">
      <c r="B14" s="55">
        <v>7</v>
      </c>
      <c r="C14" s="75" t="s">
        <v>90</v>
      </c>
      <c r="D14" s="74" t="str">
        <f>'2.2'!$D$10</f>
        <v>—</v>
      </c>
      <c r="E14" s="61" t="s">
        <v>90</v>
      </c>
      <c r="F14" s="62" t="str">
        <f>'2.2'!$D$10</f>
        <v>—</v>
      </c>
      <c r="G14" s="61" t="s">
        <v>90</v>
      </c>
      <c r="H14" s="61" t="s">
        <v>90</v>
      </c>
      <c r="I14" s="62" t="s">
        <v>178</v>
      </c>
      <c r="J14" s="61" t="s">
        <v>90</v>
      </c>
      <c r="K14" s="61" t="s">
        <v>178</v>
      </c>
      <c r="L14" s="61" t="str">
        <f t="shared" si="12"/>
        <v>—</v>
      </c>
      <c r="M14" s="61" t="str">
        <f t="shared" si="13"/>
        <v>—</v>
      </c>
      <c r="N14" s="61" t="str">
        <f t="shared" si="14"/>
        <v>—</v>
      </c>
      <c r="O14" s="61" t="str">
        <f t="shared" si="15"/>
        <v>—</v>
      </c>
      <c r="P14" s="97"/>
      <c r="Q14" s="64" t="str">
        <f t="shared" si="16"/>
        <v>—</v>
      </c>
      <c r="R14" s="61" t="str">
        <f t="shared" si="17"/>
        <v>—</v>
      </c>
      <c r="S14" s="61" t="str">
        <f t="shared" si="18"/>
        <v>—</v>
      </c>
      <c r="T14" s="61" t="str">
        <f t="shared" si="19"/>
        <v>—</v>
      </c>
      <c r="U14" s="61" t="str">
        <f t="shared" si="5"/>
        <v>—</v>
      </c>
      <c r="V14" s="61" t="str">
        <f t="shared" si="20"/>
        <v>—</v>
      </c>
      <c r="W14" s="61" t="str">
        <f t="shared" si="21"/>
        <v>—</v>
      </c>
      <c r="X14" s="61" t="str">
        <f t="shared" si="22"/>
        <v>—</v>
      </c>
      <c r="Y14" s="61" t="str">
        <f t="shared" si="23"/>
        <v>—</v>
      </c>
      <c r="Z14" s="61" t="str">
        <f t="shared" si="24"/>
        <v>—</v>
      </c>
      <c r="AA14" s="61" t="str">
        <f t="shared" si="25"/>
        <v>—</v>
      </c>
      <c r="AB14" s="61" t="str">
        <f t="shared" si="26"/>
        <v>Х</v>
      </c>
      <c r="AC14" s="61" t="str">
        <f t="shared" si="27"/>
        <v>—</v>
      </c>
      <c r="AD14" s="61" t="str">
        <f t="shared" si="28"/>
        <v>—</v>
      </c>
      <c r="AE14" s="61" t="str">
        <f t="shared" si="29"/>
        <v>Х</v>
      </c>
      <c r="AF14" s="61" t="str">
        <f t="shared" si="30"/>
        <v>—</v>
      </c>
    </row>
    <row r="15" spans="2:32" x14ac:dyDescent="0.25">
      <c r="B15" s="55">
        <v>8</v>
      </c>
      <c r="C15" s="75" t="s">
        <v>90</v>
      </c>
      <c r="D15" s="74" t="str">
        <f>'2.2'!$D$10</f>
        <v>—</v>
      </c>
      <c r="E15" s="61" t="s">
        <v>90</v>
      </c>
      <c r="F15" s="62" t="str">
        <f>'2.2'!$D$10</f>
        <v>—</v>
      </c>
      <c r="G15" s="61" t="s">
        <v>90</v>
      </c>
      <c r="H15" s="61" t="s">
        <v>90</v>
      </c>
      <c r="I15" s="62" t="s">
        <v>178</v>
      </c>
      <c r="J15" s="61" t="s">
        <v>90</v>
      </c>
      <c r="K15" s="61" t="s">
        <v>178</v>
      </c>
      <c r="L15" s="61" t="str">
        <f t="shared" ref="L15:L16" si="31">J15</f>
        <v>—</v>
      </c>
      <c r="M15" s="61" t="str">
        <f t="shared" ref="M15:M16" si="32">J15</f>
        <v>—</v>
      </c>
      <c r="N15" s="61" t="str">
        <f t="shared" ref="N15:N16" si="33">J15</f>
        <v>—</v>
      </c>
      <c r="O15" s="61" t="str">
        <f t="shared" ref="O15:O16" si="34">J15</f>
        <v>—</v>
      </c>
      <c r="P15" s="97"/>
      <c r="Q15" s="64" t="str">
        <f t="shared" ref="Q15:Q17" si="35">L15</f>
        <v>—</v>
      </c>
      <c r="R15" s="61" t="str">
        <f t="shared" ref="R15:R17" si="36">M15</f>
        <v>—</v>
      </c>
      <c r="S15" s="61" t="str">
        <f t="shared" ref="S15:S17" si="37">N15</f>
        <v>—</v>
      </c>
      <c r="T15" s="61" t="str">
        <f t="shared" ref="T15:T17" si="38">O15</f>
        <v>—</v>
      </c>
      <c r="U15" s="61" t="str">
        <f t="shared" ref="U15:U17" si="39">S15</f>
        <v>—</v>
      </c>
      <c r="V15" s="61" t="str">
        <f t="shared" ref="V15:V17" si="40">T15</f>
        <v>—</v>
      </c>
      <c r="W15" s="61" t="str">
        <f t="shared" ref="W15:W17" si="41">U15</f>
        <v>—</v>
      </c>
      <c r="X15" s="61" t="str">
        <f t="shared" ref="X15:X17" si="42">W15</f>
        <v>—</v>
      </c>
      <c r="Y15" s="61" t="str">
        <f t="shared" ref="Y15:Y17" si="43">V15</f>
        <v>—</v>
      </c>
      <c r="Z15" s="61" t="str">
        <f t="shared" ref="Z15:Z17" si="44">W15</f>
        <v>—</v>
      </c>
      <c r="AA15" s="61" t="str">
        <f t="shared" ref="AA15:AA17" si="45">X15</f>
        <v>—</v>
      </c>
      <c r="AB15" s="61" t="str">
        <f t="shared" ref="AB15:AB17" si="46">K15</f>
        <v>Х</v>
      </c>
      <c r="AC15" s="61" t="str">
        <f t="shared" ref="AC15:AC17" si="47">X15</f>
        <v>—</v>
      </c>
      <c r="AD15" s="61" t="str">
        <f t="shared" ref="AD15:AD17" si="48">Y15</f>
        <v>—</v>
      </c>
      <c r="AE15" s="61" t="str">
        <f t="shared" ref="AE15:AE17" si="49">AB15</f>
        <v>Х</v>
      </c>
      <c r="AF15" s="61" t="str">
        <f t="shared" ref="AF15:AF17" si="50">AD15</f>
        <v>—</v>
      </c>
    </row>
    <row r="16" spans="2:32" x14ac:dyDescent="0.25">
      <c r="B16" s="55">
        <v>9</v>
      </c>
      <c r="C16" s="75" t="s">
        <v>90</v>
      </c>
      <c r="D16" s="74" t="str">
        <f>'2.2'!$D$10</f>
        <v>—</v>
      </c>
      <c r="E16" s="61" t="s">
        <v>90</v>
      </c>
      <c r="F16" s="62" t="str">
        <f>'2.2'!$D$10</f>
        <v>—</v>
      </c>
      <c r="G16" s="61" t="s">
        <v>90</v>
      </c>
      <c r="H16" s="61" t="s">
        <v>90</v>
      </c>
      <c r="I16" s="62" t="s">
        <v>178</v>
      </c>
      <c r="J16" s="61" t="s">
        <v>90</v>
      </c>
      <c r="K16" s="61" t="s">
        <v>178</v>
      </c>
      <c r="L16" s="61" t="str">
        <f t="shared" si="31"/>
        <v>—</v>
      </c>
      <c r="M16" s="61" t="str">
        <f t="shared" si="32"/>
        <v>—</v>
      </c>
      <c r="N16" s="61" t="str">
        <f t="shared" si="33"/>
        <v>—</v>
      </c>
      <c r="O16" s="61" t="str">
        <f t="shared" si="34"/>
        <v>—</v>
      </c>
      <c r="P16" s="97"/>
      <c r="Q16" s="64" t="str">
        <f t="shared" si="35"/>
        <v>—</v>
      </c>
      <c r="R16" s="61" t="str">
        <f t="shared" si="36"/>
        <v>—</v>
      </c>
      <c r="S16" s="61" t="str">
        <f t="shared" si="37"/>
        <v>—</v>
      </c>
      <c r="T16" s="61" t="str">
        <f t="shared" si="38"/>
        <v>—</v>
      </c>
      <c r="U16" s="61" t="str">
        <f t="shared" si="39"/>
        <v>—</v>
      </c>
      <c r="V16" s="61" t="str">
        <f t="shared" si="40"/>
        <v>—</v>
      </c>
      <c r="W16" s="61" t="str">
        <f t="shared" si="41"/>
        <v>—</v>
      </c>
      <c r="X16" s="61" t="str">
        <f t="shared" si="42"/>
        <v>—</v>
      </c>
      <c r="Y16" s="61" t="str">
        <f t="shared" si="43"/>
        <v>—</v>
      </c>
      <c r="Z16" s="61" t="str">
        <f t="shared" si="44"/>
        <v>—</v>
      </c>
      <c r="AA16" s="61" t="str">
        <f t="shared" si="45"/>
        <v>—</v>
      </c>
      <c r="AB16" s="61" t="str">
        <f t="shared" si="46"/>
        <v>Х</v>
      </c>
      <c r="AC16" s="61" t="str">
        <f t="shared" si="47"/>
        <v>—</v>
      </c>
      <c r="AD16" s="61" t="str">
        <f t="shared" si="48"/>
        <v>—</v>
      </c>
      <c r="AE16" s="61" t="str">
        <f t="shared" si="49"/>
        <v>Х</v>
      </c>
      <c r="AF16" s="61" t="str">
        <f t="shared" si="50"/>
        <v>—</v>
      </c>
    </row>
    <row r="17" spans="2:32" x14ac:dyDescent="0.25">
      <c r="B17" s="55">
        <v>10</v>
      </c>
      <c r="C17" s="75" t="s">
        <v>90</v>
      </c>
      <c r="D17" s="74" t="str">
        <f>'2.2'!$D$10</f>
        <v>—</v>
      </c>
      <c r="E17" s="61" t="s">
        <v>90</v>
      </c>
      <c r="F17" s="62" t="str">
        <f>'2.2'!$D$10</f>
        <v>—</v>
      </c>
      <c r="G17" s="61" t="s">
        <v>90</v>
      </c>
      <c r="H17" s="61" t="s">
        <v>90</v>
      </c>
      <c r="I17" s="62" t="s">
        <v>178</v>
      </c>
      <c r="J17" s="61" t="s">
        <v>90</v>
      </c>
      <c r="K17" s="61" t="s">
        <v>178</v>
      </c>
      <c r="L17" s="61" t="str">
        <f t="shared" ref="L17" si="51">J17</f>
        <v>—</v>
      </c>
      <c r="M17" s="61" t="str">
        <f t="shared" ref="M17" si="52">J17</f>
        <v>—</v>
      </c>
      <c r="N17" s="61" t="str">
        <f t="shared" ref="N17" si="53">J17</f>
        <v>—</v>
      </c>
      <c r="O17" s="61" t="str">
        <f t="shared" ref="O17" si="54">J17</f>
        <v>—</v>
      </c>
      <c r="P17" s="97"/>
      <c r="Q17" s="64" t="str">
        <f t="shared" si="35"/>
        <v>—</v>
      </c>
      <c r="R17" s="61" t="str">
        <f t="shared" si="36"/>
        <v>—</v>
      </c>
      <c r="S17" s="61" t="str">
        <f t="shared" si="37"/>
        <v>—</v>
      </c>
      <c r="T17" s="61" t="str">
        <f t="shared" si="38"/>
        <v>—</v>
      </c>
      <c r="U17" s="61" t="str">
        <f t="shared" si="39"/>
        <v>—</v>
      </c>
      <c r="V17" s="61" t="str">
        <f t="shared" si="40"/>
        <v>—</v>
      </c>
      <c r="W17" s="61" t="str">
        <f t="shared" si="41"/>
        <v>—</v>
      </c>
      <c r="X17" s="61" t="str">
        <f t="shared" si="42"/>
        <v>—</v>
      </c>
      <c r="Y17" s="61" t="str">
        <f t="shared" si="43"/>
        <v>—</v>
      </c>
      <c r="Z17" s="61" t="str">
        <f t="shared" si="44"/>
        <v>—</v>
      </c>
      <c r="AA17" s="61" t="str">
        <f t="shared" si="45"/>
        <v>—</v>
      </c>
      <c r="AB17" s="61" t="str">
        <f t="shared" si="46"/>
        <v>Х</v>
      </c>
      <c r="AC17" s="61" t="str">
        <f t="shared" si="47"/>
        <v>—</v>
      </c>
      <c r="AD17" s="61" t="str">
        <f t="shared" si="48"/>
        <v>—</v>
      </c>
      <c r="AE17" s="61" t="str">
        <f t="shared" si="49"/>
        <v>Х</v>
      </c>
      <c r="AF17" s="61" t="str">
        <f t="shared" si="50"/>
        <v>—</v>
      </c>
    </row>
    <row r="19" spans="2:32" x14ac:dyDescent="0.25">
      <c r="O19" t="s">
        <v>30</v>
      </c>
    </row>
    <row r="25" spans="2:32" x14ac:dyDescent="0.25">
      <c r="W25" t="s">
        <v>30</v>
      </c>
    </row>
  </sheetData>
  <mergeCells count="12">
    <mergeCell ref="Q5:W5"/>
    <mergeCell ref="X5:AA5"/>
    <mergeCell ref="AB5:AD5"/>
    <mergeCell ref="AE5:AF5"/>
    <mergeCell ref="P8:P17"/>
    <mergeCell ref="B1:M1"/>
    <mergeCell ref="C3:L3"/>
    <mergeCell ref="F5:J5"/>
    <mergeCell ref="C5:C6"/>
    <mergeCell ref="D5:D6"/>
    <mergeCell ref="E5:E6"/>
    <mergeCell ref="K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</vt:lpstr>
      <vt:lpstr>2.1</vt:lpstr>
      <vt:lpstr>2.2</vt:lpstr>
      <vt:lpstr>3</vt:lpstr>
      <vt:lpstr>4</vt:lpstr>
      <vt:lpstr>4.2</vt:lpstr>
      <vt:lpstr>4.3</vt:lpstr>
      <vt:lpstr>4.9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2022-03-30T05:12:18Z</dcterms:modified>
</cp:coreProperties>
</file>